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 activeTab="2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<sst xmlns="http://schemas.openxmlformats.org/spreadsheetml/2006/main" xmlns:r="http://schemas.openxmlformats.org/officeDocument/2006/relationships" count="241" uniqueCount="241">
  <si>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</si>
  <si>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常用東行政区</t>
  </si>
  <si>
    <t>25歳</t>
    <rPh sb="2" eb="3">
      <t>サイ</t>
    </rPh>
    <phoneticPr fontId="1"/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</si>
  <si>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</si>
  <si>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</si>
  <si>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</si>
  <si>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下北島行政区</t>
  </si>
  <si>
    <t>59歳</t>
    <rPh sb="2" eb="3">
      <t>サイ</t>
    </rPh>
    <phoneticPr fontId="1"/>
  </si>
  <si>
    <t>30～34歳</t>
    <rPh sb="5" eb="6">
      <t>サイ</t>
    </rPh>
    <phoneticPr fontId="1"/>
  </si>
  <si>
    <t>102歳</t>
    <rPh sb="3" eb="4">
      <t>サイ</t>
    </rPh>
    <phoneticPr fontId="1"/>
  </si>
  <si>
    <t>年齢階層</t>
    <rPh sb="0" eb="2">
      <t>ネンレイ</t>
    </rPh>
    <rPh sb="2" eb="4">
      <t>カイソウ</t>
    </rPh>
    <phoneticPr fontId="1"/>
  </si>
  <si>
    <t>江口行政区</t>
  </si>
  <si>
    <t>計</t>
    <rPh sb="0" eb="1">
      <t>ケイ</t>
    </rPh>
    <phoneticPr fontId="1"/>
  </si>
  <si>
    <t>31歳</t>
    <rPh sb="2" eb="3">
      <t>サイ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</si>
  <si>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</si>
  <si>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</si>
  <si>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</si>
  <si>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</si>
  <si>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26歳</t>
    <rPh sb="2" eb="3">
      <t>サイ</t>
    </rPh>
    <phoneticPr fontId="1"/>
  </si>
  <si>
    <t>0歳</t>
    <rPh sb="1" eb="2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</si>
  <si>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</si>
  <si>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</si>
  <si>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</si>
  <si>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</si>
  <si>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33歳</t>
    <rPh sb="2" eb="3">
      <t>サイ</t>
    </rPh>
    <phoneticPr fontId="1"/>
  </si>
  <si>
    <t>0～4歳</t>
    <rPh sb="3" eb="4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</si>
  <si>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</si>
  <si>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</si>
  <si>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</si>
  <si>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40～44歳</t>
    <rPh sb="5" eb="6">
      <t>サイ</t>
    </rPh>
    <phoneticPr fontId="1"/>
  </si>
  <si>
    <t>32歳</t>
    <rPh sb="2" eb="3">
      <t>サイ</t>
    </rPh>
    <phoneticPr fontId="1"/>
  </si>
  <si>
    <t>久富行政区</t>
  </si>
  <si>
    <t>15～19歳</t>
    <rPh sb="5" eb="6">
      <t>サイ</t>
    </rPh>
    <phoneticPr fontId="1"/>
  </si>
  <si>
    <t>101歳</t>
    <rPh sb="3" eb="4">
      <t>サイ</t>
    </rPh>
    <phoneticPr fontId="1"/>
  </si>
  <si>
    <t>野中行政区</t>
  </si>
  <si>
    <t>107歳</t>
    <rPh sb="3" eb="4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</si>
  <si>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</si>
  <si>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</si>
  <si>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</si>
  <si>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</si>
  <si>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</si>
  <si>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</si>
  <si>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53歳</t>
    <rPh sb="2" eb="3">
      <t>サイ</t>
    </rPh>
    <phoneticPr fontId="1"/>
  </si>
  <si>
    <t>27歳</t>
    <rPh sb="2" eb="3">
      <t>サイ</t>
    </rPh>
    <phoneticPr fontId="1"/>
  </si>
  <si>
    <t>83歳</t>
    <rPh sb="2" eb="3">
      <t>サイ</t>
    </rPh>
    <phoneticPr fontId="1"/>
  </si>
  <si>
    <t>52歳</t>
    <rPh sb="2" eb="3">
      <t>サイ</t>
    </rPh>
    <phoneticPr fontId="1"/>
  </si>
  <si>
    <t>108歳</t>
    <rPh sb="3" eb="4">
      <t>サイ</t>
    </rPh>
    <phoneticPr fontId="1"/>
  </si>
  <si>
    <t>77歳</t>
    <rPh sb="2" eb="3">
      <t>サイ</t>
    </rPh>
    <phoneticPr fontId="1"/>
  </si>
  <si>
    <t>10～14歳</t>
    <rPh sb="5" eb="6">
      <t>サイ</t>
    </rPh>
    <phoneticPr fontId="1"/>
  </si>
  <si>
    <t>56歳</t>
    <rPh sb="2" eb="3">
      <t>サイ</t>
    </rPh>
    <phoneticPr fontId="1"/>
  </si>
  <si>
    <t>3歳</t>
    <rPh sb="1" eb="2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</si>
  <si>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</si>
  <si>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</si>
  <si>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8歳</t>
    <rPh sb="1" eb="2">
      <t>サイ</t>
    </rPh>
    <phoneticPr fontId="1"/>
  </si>
  <si>
    <t>78歳</t>
    <rPh sb="2" eb="3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</si>
  <si>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</si>
  <si>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</si>
  <si>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</si>
  <si>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</si>
  <si>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</si>
  <si>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81歳</t>
    <rPh sb="2" eb="3">
      <t>サイ</t>
    </rPh>
    <phoneticPr fontId="1"/>
  </si>
  <si>
    <t>54歳</t>
    <rPh sb="2" eb="3">
      <t>サイ</t>
    </rPh>
    <phoneticPr fontId="1"/>
  </si>
  <si>
    <t>7歳</t>
    <rPh sb="1" eb="2">
      <t>サイ</t>
    </rPh>
    <phoneticPr fontId="1"/>
  </si>
  <si>
    <t>104歳</t>
    <rPh sb="3" eb="4">
      <t>サイ</t>
    </rPh>
    <phoneticPr fontId="1"/>
  </si>
  <si>
    <t>20～24歳</t>
    <rPh sb="5" eb="6">
      <t>サイ</t>
    </rPh>
    <phoneticPr fontId="1"/>
  </si>
  <si>
    <t>寛元寺行政区</t>
  </si>
  <si>
    <t>5歳</t>
    <rPh sb="1" eb="2">
      <t>サイ</t>
    </rPh>
    <phoneticPr fontId="1"/>
  </si>
  <si>
    <t>30歳</t>
    <rPh sb="2" eb="3">
      <t>サイ</t>
    </rPh>
    <phoneticPr fontId="1"/>
  </si>
  <si>
    <t>82歳</t>
    <rPh sb="2" eb="3">
      <t>サイ</t>
    </rPh>
    <phoneticPr fontId="1"/>
  </si>
  <si>
    <t>85歳</t>
    <rPh sb="2" eb="3">
      <t>サイ</t>
    </rPh>
    <phoneticPr fontId="1"/>
  </si>
  <si>
    <t>80歳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</si>
  <si>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</si>
  <si>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</si>
  <si>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</si>
  <si>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</si>
  <si>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</si>
  <si>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</si>
  <si>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</si>
  <si>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</si>
  <si>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</si>
  <si>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</si>
  <si>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100歳以上</t>
    <rPh sb="3" eb="4">
      <t>サイ</t>
    </rPh>
    <rPh sb="4" eb="6">
      <t>イジョウ</t>
    </rPh>
    <phoneticPr fontId="1"/>
  </si>
  <si>
    <t>45～49歳</t>
    <rPh sb="5" eb="6">
      <t>サイ</t>
    </rPh>
    <phoneticPr fontId="1"/>
  </si>
  <si>
    <t>10歳</t>
    <rPh sb="2" eb="3">
      <t>サイ</t>
    </rPh>
    <phoneticPr fontId="1"/>
  </si>
  <si>
    <t>85～89歳</t>
    <rPh sb="5" eb="6">
      <t>サイ</t>
    </rPh>
    <phoneticPr fontId="1"/>
  </si>
  <si>
    <t>35歳</t>
    <rPh sb="2" eb="3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</si>
  <si>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</si>
  <si>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</si>
  <si>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48歳</t>
    <rPh sb="2" eb="3">
      <t>サイ</t>
    </rPh>
    <phoneticPr fontId="1"/>
  </si>
  <si>
    <t>11歳</t>
    <rPh sb="2" eb="3">
      <t>サイ</t>
    </rPh>
    <phoneticPr fontId="1"/>
  </si>
  <si>
    <t>溝口南行政区</t>
  </si>
  <si>
    <t>36歳</t>
    <rPh sb="2" eb="3">
      <t>サイ</t>
    </rPh>
    <phoneticPr fontId="1"/>
  </si>
  <si>
    <t>61歳</t>
    <rPh sb="2" eb="3">
      <t>サイ</t>
    </rPh>
    <phoneticPr fontId="1"/>
  </si>
  <si>
    <t>74歳</t>
    <rPh sb="2" eb="3">
      <t>サイ</t>
    </rPh>
    <phoneticPr fontId="1"/>
  </si>
  <si>
    <t>86歳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</si>
  <si>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</si>
  <si>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</si>
  <si>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</si>
  <si>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</si>
  <si>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</si>
  <si>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</si>
  <si>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60～64歳</t>
    <rPh sb="5" eb="6">
      <t>サイ</t>
    </rPh>
    <phoneticPr fontId="1"/>
  </si>
  <si>
    <t>65歳</t>
    <rPh sb="2" eb="3">
      <t>サイ</t>
    </rPh>
    <phoneticPr fontId="1"/>
  </si>
  <si>
    <t>13歳</t>
    <rPh sb="2" eb="3">
      <t>サイ</t>
    </rPh>
    <phoneticPr fontId="1"/>
  </si>
  <si>
    <t>44歳</t>
    <rPh sb="2" eb="3">
      <t>サイ</t>
    </rPh>
    <phoneticPr fontId="1"/>
  </si>
  <si>
    <t>93歳</t>
    <rPh sb="2" eb="3">
      <t>サイ</t>
    </rPh>
    <phoneticPr fontId="1"/>
  </si>
  <si>
    <t>38歳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</si>
  <si>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</si>
  <si>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</si>
  <si>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</si>
  <si>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井田上行政区</t>
  </si>
  <si>
    <t>65～69歳</t>
    <rPh sb="5" eb="6">
      <t>サイ</t>
    </rPh>
    <phoneticPr fontId="1"/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</si>
  <si>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</si>
  <si>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</si>
  <si>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</si>
  <si>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</si>
  <si>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</si>
  <si>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</si>
  <si>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</si>
  <si>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</si>
  <si>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西原西行政区</t>
  </si>
  <si>
    <t>75～79歳</t>
    <rPh sb="5" eb="6">
      <t>サイ</t>
    </rPh>
    <phoneticPr fontId="1"/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</si>
  <si>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</si>
  <si>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</si>
  <si>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</si>
  <si>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</si>
  <si>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</si>
  <si>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</si>
  <si>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</si>
  <si>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</si>
  <si>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</si>
  <si>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</si>
  <si>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</si>
  <si>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</si>
  <si>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</si>
  <si>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</si>
  <si>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</si>
  <si>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</si>
  <si>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</si>
  <si>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</si>
  <si>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</si>
  <si>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</si>
  <si>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久恵行政区</t>
  </si>
  <si>
    <t>45歳</t>
    <rPh sb="2" eb="3">
      <t>サイ</t>
    </rPh>
    <phoneticPr fontId="1"/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</si>
  <si>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</si>
  <si>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</si>
  <si>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</si>
  <si>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</si>
  <si>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</si>
  <si>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</si>
  <si>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</si>
  <si>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</si>
  <si>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</si>
  <si>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</si>
  <si>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47歳</t>
    <rPh sb="2" eb="3">
      <t>サイ</t>
    </rPh>
    <phoneticPr fontId="1"/>
  </si>
  <si>
    <t>24歳</t>
    <rPh sb="2" eb="3">
      <t>サイ</t>
    </rPh>
    <phoneticPr fontId="1"/>
  </si>
  <si>
    <t>72歳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</si>
  <si>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</si>
  <si>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</si>
  <si>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令和５年８月３１日現在</t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</si>
  <si>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</si>
  <si>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</si>
  <si>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</si>
  <si>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西牟田町行政区</t>
  </si>
  <si>
    <t>49歳</t>
    <rPh sb="2" eb="3">
      <t>サイ</t>
    </rPh>
    <phoneticPr fontId="1"/>
  </si>
  <si>
    <t>99歳</t>
    <rPh sb="2" eb="3">
      <t>サイ</t>
    </rPh>
    <phoneticPr fontId="1"/>
  </si>
  <si>
    <t>上町行政区</t>
  </si>
  <si>
    <t>筑後小学校区</t>
    <rPh sb="0" eb="2">
      <t>チクゴ</t>
    </rPh>
    <rPh sb="2" eb="5">
      <t>ショウガッコウ</t>
    </rPh>
    <rPh sb="5" eb="6">
      <t>ク</t>
    </rPh>
    <phoneticPr fontId="1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</si>
  <si>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</si>
  <si>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長崎行政区</t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</si>
  <si>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</si>
  <si>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富安行政区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</si>
  <si>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</si>
  <si>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</si>
  <si>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</si>
  <si>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前津行政区</t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</si>
  <si>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</si>
  <si>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</si>
  <si>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</si>
  <si>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</si>
  <si>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二本松行政区</t>
  </si>
  <si>
    <t>山ノ井東行政区</t>
  </si>
  <si>
    <t>下妻行政区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</si>
  <si>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</si>
  <si>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</si>
  <si>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</si>
  <si>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</si>
  <si>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</si>
  <si>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</si>
  <si>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</si>
  <si>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</si>
  <si>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井田下行政区</t>
  </si>
  <si>
    <t>上原々南行政区</t>
  </si>
  <si>
    <t>馬間田南行政区</t>
  </si>
  <si>
    <t>上原々北行政区</t>
  </si>
  <si>
    <t>和泉西行政区</t>
  </si>
  <si>
    <t>和泉中行政区</t>
  </si>
  <si>
    <t>赤坂行政区</t>
  </si>
  <si>
    <t>津島西行政区</t>
  </si>
  <si>
    <t>欠塚行政区</t>
  </si>
  <si>
    <t>一条行政区</t>
  </si>
  <si>
    <t>鶴田行政区</t>
  </si>
  <si>
    <t>西原東行政区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</si>
  <si>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</si>
  <si>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</si>
  <si>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</si>
  <si>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</si>
  <si>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</si>
  <si>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</si>
  <si>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</si>
  <si>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</si>
  <si>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</si>
  <si>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</si>
  <si>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</si>
  <si>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尾島行政区</t>
  </si>
  <si>
    <t>上北島行政区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</si>
  <si>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</si>
  <si>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</si>
  <si>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</si>
  <si>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</si>
  <si>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</si>
  <si>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</si>
  <si>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</si>
  <si>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</si>
  <si>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</si>
  <si>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</si>
  <si>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</si>
  <si>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</si>
  <si>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</si>
  <si>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</si>
  <si>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</si>
  <si>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</si>
  <si>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</si>
  <si>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</si>
  <si>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</si>
  <si>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</si>
  <si>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</si>
  <si>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</si>
  <si>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</si>
  <si>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久保行政区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</si>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</sst>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view="pageBreakPreview" topLeftCell="F50" zoomScale="85" zoomScaleNormal="55" zoomScaleSheetLayoutView="85" workbookViewId="0">
      <selection activeCell="B5" sqref="B5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令和５年８月３１日現在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SUM(小学校区!B5,小学校区!B84,小学校区!B163,小学校区!B242,小学校区!B321,小学校区!B400,小学校区!B479,小学校区!B558,小学校区!B637,小学校区!B716,小学校区!B795)</f>
        <v>173</v>
      </c>
      <c r="C5" s="15">
        <f>SUM(小学校区!C5,小学校区!C84,小学校区!C163,小学校区!C242,小学校区!C321,小学校区!C400,小学校区!C479,小学校区!C558,小学校区!C637,小学校区!C716,小学校区!C795)</f>
        <v>192</v>
      </c>
      <c r="D5" s="20">
        <f>SUM(小学校区!D5,小学校区!D84,小学校区!D163,小学校区!D242,小学校区!D321,小学校区!D400,小学校区!D479,小学校区!D558,小学校区!D637,小学校区!D716,小学校区!D795)</f>
        <v>365</v>
      </c>
      <c r="E5" s="3" t="s">
        <v>2</v>
      </c>
      <c r="F5" s="9">
        <f>SUM(小学校区!F5,小学校区!F84,小学校区!F163,小学校区!F242,小学校区!F321,小学校区!F400,小学校区!F479,小学校区!F558,小学校区!F637,小学校区!F716,小学校区!F795)</f>
        <v>252</v>
      </c>
      <c r="G5" s="15">
        <f>SUM(小学校区!G5,小学校区!G84,小学校区!G163,小学校区!G242,小学校区!G321,小学校区!G400,小学校区!G479,小学校区!G558,小学校区!G637,小学校区!G716,小学校区!G795)</f>
        <v>217</v>
      </c>
      <c r="H5" s="20">
        <f>SUM(小学校区!H5,小学校区!H84,小学校区!H163,小学校区!H242,小学校区!H321,小学校区!H400,小学校区!H479,小学校区!H558,小学校区!H637,小学校区!H716,小学校区!H795)</f>
        <v>469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353</v>
      </c>
      <c r="K5" s="15">
        <f>SUM(小学校区!K5,小学校区!K84,小学校区!K163,小学校区!K242,小学校区!K321,小学校区!K400,小学校区!K479,小学校区!K558,小学校区!K637,小学校区!K716,小学校区!K795)</f>
        <v>363</v>
      </c>
      <c r="L5" s="20">
        <f>SUM(小学校区!L5,小学校区!L84,小学校区!L163,小学校区!L242,小学校区!L321,小学校区!L400,小学校区!L479,小学校区!L558,小学校区!L637,小学校区!L716,小学校区!L795)</f>
        <v>716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335</v>
      </c>
      <c r="O5" s="15">
        <f>SUM(小学校区!O5,小学校区!O84,小学校区!O163,小学校区!O242,小学校区!O321,小学校区!O400,小学校区!O479,小学校区!O558,小学校区!O637,小学校区!O716,小学校区!O795)</f>
        <v>378</v>
      </c>
      <c r="P5" s="20">
        <f>SUM(小学校区!P5,小学校区!P84,小学校区!P163,小学校区!P242,小学校区!P321,小学校区!P400,小学校区!P479,小学校区!P558,小学校区!P637,小学校区!P716,小学校区!P795)</f>
        <v>713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4</v>
      </c>
      <c r="S5" s="15">
        <f>SUM(小学校区!S5,小学校区!S84,小学校区!S163,小学校区!S242,小学校区!S321,小学校区!S400,小学校区!S479,小学校区!S558,小学校区!S637,小学校区!S716,小学校区!S795)</f>
        <v>13</v>
      </c>
      <c r="T5" s="20">
        <f>SUM(小学校区!T5,小学校区!T84,小学校区!T163,小学校区!T242,小学校区!T321,小学校区!T400,小学校区!T479,小学校区!T558,小学校区!T637,小学校区!T716,小学校区!T795)</f>
        <v>17</v>
      </c>
      <c r="V5" s="3" t="s">
        <v>25</v>
      </c>
      <c r="W5" s="35">
        <f>SUM(B5:B19)</f>
        <v>1053</v>
      </c>
      <c r="X5" s="41">
        <f>SUM(C5:C19)</f>
        <v>993</v>
      </c>
      <c r="Y5" s="46">
        <f>SUM(W5:X7)</f>
        <v>2046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222</v>
      </c>
      <c r="C8" s="18">
        <f>SUM(小学校区!C8,小学校区!C87,小学校区!C166,小学校区!C245,小学校区!C324,小学校区!C403,小学校区!C482,小学校区!C561,小学校区!C640,小学校区!C719,小学校区!C798)</f>
        <v>202</v>
      </c>
      <c r="D8" s="23">
        <f>SUM(小学校区!D8,小学校区!D87,小学校区!D166,小学校区!D245,小学校区!D324,小学校区!D403,小学校区!D482,小学校区!D561,小学校区!D640,小学校区!D719,小学校区!D798)</f>
        <v>424</v>
      </c>
      <c r="E8" s="6" t="s">
        <v>18</v>
      </c>
      <c r="F8" s="12">
        <f>SUM(小学校区!F8,小学校区!F87,小学校区!F166,小学校区!F245,小学校区!F324,小学校区!F403,小学校区!F482,小学校区!F561,小学校区!F640,小学校区!F719,小学校区!F798)</f>
        <v>243</v>
      </c>
      <c r="G8" s="18">
        <f>SUM(小学校区!G8,小学校区!G87,小学校区!G166,小学校区!G245,小学校区!G324,小学校区!G403,小学校区!G482,小学校区!G561,小学校区!G640,小学校区!G719,小学校区!G798)</f>
        <v>232</v>
      </c>
      <c r="H8" s="23">
        <f>SUM(小学校区!H8,小学校区!H87,小学校区!H166,小学校区!H245,小学校区!H324,小学校区!H403,小学校区!H482,小学校区!H561,小学校区!H640,小学校区!H719,小学校区!H798)</f>
        <v>475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328</v>
      </c>
      <c r="K8" s="18">
        <f>SUM(小学校区!K8,小学校区!K87,小学校区!K166,小学校区!K245,小学校区!K324,小学校区!K403,小学校区!K482,小学校区!K561,小学校区!K640,小学校区!K719,小学校区!K798)</f>
        <v>350</v>
      </c>
      <c r="L8" s="23">
        <f>SUM(小学校区!L8,小学校区!L87,小学校区!L166,小学校区!L245,小学校区!L324,小学校区!L403,小学校区!L482,小学校区!L561,小学校区!L640,小学校区!L719,小学校区!L798)</f>
        <v>678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298</v>
      </c>
      <c r="O8" s="18">
        <f>SUM(小学校区!O8,小学校区!O87,小学校区!O166,小学校区!O245,小学校区!O324,小学校区!O403,小学校区!O482,小学校区!O561,小学校区!O640,小学校区!O719,小学校区!O798)</f>
        <v>350</v>
      </c>
      <c r="P8" s="23">
        <f>SUM(小学校区!P8,小学校区!P87,小学校区!P166,小学校区!P245,小学校区!P324,小学校区!P403,小学校区!P482,小学校区!P561,小学校区!P640,小学校区!P719,小学校区!P798)</f>
        <v>648</v>
      </c>
      <c r="Q8" s="6" t="s">
        <v>33</v>
      </c>
      <c r="R8" s="12">
        <f>SUM(小学校区!R8,小学校区!R87,小学校区!R166,小学校区!R245,小学校区!R324,小学校区!R403,小学校区!R482,小学校区!R561,小学校区!R640,小学校区!R719,小学校区!R798)</f>
        <v>0</v>
      </c>
      <c r="S8" s="18">
        <f>SUM(小学校区!S8,小学校区!S87,小学校区!S166,小学校区!S245,小学校区!S324,小学校区!S403,小学校区!S482,小学校区!S561,小学校区!S640,小学校区!S719,小学校区!S798)</f>
        <v>8</v>
      </c>
      <c r="T8" s="23">
        <f>SUM(小学校区!T8,小学校区!T87,小学校区!T166,小学校区!T245,小学校区!T324,小学校区!T403,小学校区!T482,小学校区!T561,小学校区!T640,小学校区!T719,小学校区!T798)</f>
        <v>8</v>
      </c>
      <c r="V8" s="6" t="s">
        <v>37</v>
      </c>
      <c r="W8" s="38">
        <f>SUM(B20:B34)</f>
        <v>1204</v>
      </c>
      <c r="X8" s="44">
        <f>SUM(C20:C34)</f>
        <v>1198</v>
      </c>
      <c r="Y8" s="49">
        <f>SUM(W8:X10)</f>
        <v>2402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206</v>
      </c>
      <c r="C11" s="18">
        <f>SUM(小学校区!C11,小学校区!C90,小学校区!C169,小学校区!C248,小学校区!C327,小学校区!C406,小学校区!C485,小学校区!C564,小学校区!C643,小学校区!C722,小学校区!C801)</f>
        <v>174</v>
      </c>
      <c r="D11" s="23">
        <f>SUM(小学校区!D11,小学校区!D90,小学校区!D169,小学校区!D248,小学校区!D327,小学校区!D406,小学校区!D485,小学校区!D564,小学校区!D643,小学校区!D722,小学校区!D801)</f>
        <v>380</v>
      </c>
      <c r="E11" s="6" t="s">
        <v>43</v>
      </c>
      <c r="F11" s="12">
        <f>SUM(小学校区!F11,小学校区!F90,小学校区!F169,小学校区!F248,小学校区!F327,小学校区!F406,小学校区!F485,小学校区!F564,小学校区!F643,小学校区!F722,小学校区!F801)</f>
        <v>213</v>
      </c>
      <c r="G11" s="18">
        <f>SUM(小学校区!G11,小学校区!G90,小学校区!G169,小学校区!G248,小学校区!G327,小学校区!G406,小学校区!G485,小学校区!G564,小学校区!G643,小学校区!G722,小学校区!G801)</f>
        <v>231</v>
      </c>
      <c r="H11" s="23">
        <f>SUM(小学校区!H11,小学校区!H90,小学校区!H169,小学校区!H248,小学校区!H327,小学校区!H406,小学校区!H485,小学校区!H564,小学校区!H643,小学校区!H722,小学校区!H801)</f>
        <v>444</v>
      </c>
      <c r="I11" s="6" t="s">
        <v>45</v>
      </c>
      <c r="J11" s="12">
        <f>SUM(小学校区!J11,小学校区!J90,小学校区!J169,小学校区!J248,小学校区!J327,小学校区!J406,小学校区!J485,小学校区!J564,小学校区!J643,小学校区!J722,小学校区!J801)</f>
        <v>343</v>
      </c>
      <c r="K11" s="18">
        <f>SUM(小学校区!K11,小学校区!K90,小学校区!K169,小学校区!K248,小学校区!K327,小学校区!K406,小学校区!K485,小学校区!K564,小学校区!K643,小学校区!K722,小学校区!K801)</f>
        <v>310</v>
      </c>
      <c r="L11" s="23">
        <f>SUM(小学校区!L11,小学校区!L90,小学校区!L169,小学校区!L248,小学校区!L327,小学校区!L406,小学校区!L485,小学校区!L564,小学校区!L643,小学校区!L722,小学校区!L801)</f>
        <v>653</v>
      </c>
      <c r="M11" s="6" t="s">
        <v>47</v>
      </c>
      <c r="N11" s="12">
        <f>SUM(小学校区!N11,小学校区!N90,小学校区!N169,小学校区!N248,小学校区!N327,小学校区!N406,小学校区!N485,小学校区!N564,小学校区!N643,小学校区!N722,小学校区!N801)</f>
        <v>163</v>
      </c>
      <c r="O11" s="18">
        <f>SUM(小学校区!O11,小学校区!O90,小学校区!O169,小学校区!O248,小学校区!O327,小学校区!O406,小学校区!O485,小学校区!O564,小学校区!O643,小学校区!O722,小学校区!O801)</f>
        <v>201</v>
      </c>
      <c r="P11" s="23">
        <f>SUM(小学校区!P11,小学校区!P90,小学校区!P169,小学校区!P248,小学校区!P327,小学校区!P406,小学校区!P485,小学校区!P564,小学校区!P643,小学校区!P722,小学校区!P801)</f>
        <v>364</v>
      </c>
      <c r="Q11" s="6" t="s">
        <v>9</v>
      </c>
      <c r="R11" s="12">
        <f>SUM(小学校区!R11,小学校区!R90,小学校区!R169,小学校区!R248,小学校区!R327,小学校区!R406,小学校区!R485,小学校区!R564,小学校区!R643,小学校区!R722,小学校区!R801)</f>
        <v>0</v>
      </c>
      <c r="S11" s="18">
        <f>SUM(小学校区!S11,小学校区!S90,小学校区!S169,小学校区!S248,小学校区!S327,小学校区!S406,小学校区!S485,小学校区!S564,小学校区!S643,小学校区!S722,小学校区!S801)</f>
        <v>5</v>
      </c>
      <c r="T11" s="23">
        <f>SUM(小学校区!T11,小学校区!T90,小学校区!T169,小学校区!T248,小学校区!T327,小学校区!T406,小学校区!T485,小学校区!T564,小学校区!T643,小学校区!T722,小学校区!T801)</f>
        <v>5</v>
      </c>
      <c r="V11" s="6" t="s">
        <v>48</v>
      </c>
      <c r="W11" s="38">
        <f>SUM(B35:B49)</f>
        <v>1316</v>
      </c>
      <c r="X11" s="44">
        <f>SUM(C35:C49)</f>
        <v>1192</v>
      </c>
      <c r="Y11" s="49">
        <f>SUM(W11:X13)</f>
        <v>2508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SUM(小学校区!B14,小学校区!B93,小学校区!B172,小学校区!B251,小学校区!B330,小学校区!B409,小学校区!B488,小学校区!B567,小学校区!B646,小学校区!B725,小学校区!B804)</f>
        <v>218</v>
      </c>
      <c r="C14" s="18">
        <f>SUM(小学校区!C14,小学校区!C93,小学校区!C172,小学校区!C251,小学校区!C330,小学校区!C409,小学校区!C488,小学校区!C567,小学校区!C646,小学校区!C725,小学校区!C804)</f>
        <v>233</v>
      </c>
      <c r="D14" s="23">
        <f>SUM(小学校区!D14,小学校区!D93,小学校区!D172,小学校区!D251,小学校区!D330,小学校区!D409,小学校区!D488,小学校区!D567,小学校区!D646,小学校区!D725,小学校区!D804)</f>
        <v>451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241</v>
      </c>
      <c r="G14" s="18">
        <f>SUM(小学校区!G14,小学校区!G93,小学校区!G172,小学校区!G251,小学校区!G330,小学校区!G409,小学校区!G488,小学校区!G567,小学校区!G646,小学校区!G725,小学校区!G804)</f>
        <v>227</v>
      </c>
      <c r="H14" s="23">
        <f>SUM(小学校区!H14,小学校区!H93,小学校区!H172,小学校区!H251,小学校区!H330,小学校区!H409,小学校区!H488,小学校区!H567,小学校区!H646,小学校区!H725,小学校区!H804)</f>
        <v>468</v>
      </c>
      <c r="I14" s="6" t="s">
        <v>42</v>
      </c>
      <c r="J14" s="12">
        <f>SUM(小学校区!J14,小学校区!J93,小学校区!J172,小学校区!J251,小学校区!J330,小学校区!J409,小学校区!J488,小学校区!J567,小学校区!J646,小学校区!J725,小学校区!J804)</f>
        <v>342</v>
      </c>
      <c r="K14" s="18">
        <f>SUM(小学校区!K14,小学校区!K93,小学校区!K172,小学校区!K251,小学校区!K330,小学校区!K409,小学校区!K488,小学校区!K567,小学校区!K646,小学校区!K725,小学校区!K804)</f>
        <v>354</v>
      </c>
      <c r="L14" s="23">
        <f>SUM(小学校区!L14,小学校区!L93,小学校区!L172,小学校区!L251,小学校区!L330,小学校区!L409,小学校区!L488,小学校区!L567,小学校区!L646,小学校区!L725,小学校区!L804)</f>
        <v>696</v>
      </c>
      <c r="M14" s="6" t="s">
        <v>54</v>
      </c>
      <c r="N14" s="12">
        <f>SUM(小学校区!N14,小学校区!N93,小学校区!N172,小学校区!N251,小学校区!N330,小学校区!N409,小学校区!N488,小学校区!N567,小学校区!N646,小学校区!N725,小学校区!N804)</f>
        <v>184</v>
      </c>
      <c r="O14" s="18">
        <f>SUM(小学校区!O14,小学校区!O93,小学校区!O172,小学校区!O251,小学校区!O330,小学校区!O409,小学校区!O488,小学校区!O567,小学校区!O646,小学校区!O725,小学校区!O804)</f>
        <v>238</v>
      </c>
      <c r="P14" s="23">
        <f>SUM(小学校区!P14,小学校区!P93,小学校区!P172,小学校区!P251,小学校区!P330,小学校区!P409,小学校区!P488,小学校区!P567,小学校区!P646,小学校区!P725,小学校区!P804)</f>
        <v>422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1</v>
      </c>
      <c r="S14" s="18">
        <f>SUM(小学校区!S14,小学校区!S93,小学校区!S172,小学校区!S251,小学校区!S330,小学校区!S409,小学校区!S488,小学校区!S567,小学校区!S646,小学校区!S725,小学校区!S804)</f>
        <v>4</v>
      </c>
      <c r="T14" s="23">
        <f>SUM(小学校区!T14,小学校区!T93,小学校区!T172,小学校区!T251,小学校区!T330,小学校区!T409,小学校区!T488,小学校区!T567,小学校区!T646,小学校区!T725,小学校区!T804)</f>
        <v>5</v>
      </c>
      <c r="V14" s="6" t="s">
        <v>32</v>
      </c>
      <c r="W14" s="38">
        <f>SUM(B50:B64)</f>
        <v>1207</v>
      </c>
      <c r="X14" s="44">
        <f>SUM(C50:C64)</f>
        <v>1165</v>
      </c>
      <c r="Y14" s="49">
        <f>SUM(W14:X16)</f>
        <v>2372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234</v>
      </c>
      <c r="C17" s="18">
        <f>SUM(小学校区!C17,小学校区!C96,小学校区!C175,小学校区!C254,小学校区!C333,小学校区!C412,小学校区!C491,小学校区!C570,小学校区!C649,小学校区!C728,小学校区!C807)</f>
        <v>192</v>
      </c>
      <c r="D17" s="23">
        <f>SUM(小学校区!D17,小学校区!D96,小学校区!D175,小学校区!D254,小学校区!D333,小学校区!D412,小学校区!D491,小学校区!D570,小学校区!D649,小学校区!D728,小学校区!D807)</f>
        <v>426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233</v>
      </c>
      <c r="G17" s="18">
        <f>SUM(小学校区!G17,小学校区!G96,小学校区!G175,小学校区!G254,小学校区!G333,小学校区!G412,小学校区!G491,小学校区!G570,小学校区!G649,小学校区!G728,小学校区!G807)</f>
        <v>233</v>
      </c>
      <c r="H17" s="23">
        <f>SUM(小学校区!H17,小学校区!H96,小学校区!H175,小学校区!H254,小学校区!H333,小学校区!H412,小学校区!H491,小学校区!H570,小学校区!H649,小学校区!H728,小学校区!H807)</f>
        <v>466</v>
      </c>
      <c r="I17" s="6" t="s">
        <v>61</v>
      </c>
      <c r="J17" s="12">
        <f>SUM(小学校区!J17,小学校区!J96,小学校区!J175,小学校区!J254,小学校区!J333,小学校区!J412,小学校区!J491,小学校区!J570,小学校区!J649,小学校区!J728,小学校区!J807)</f>
        <v>309</v>
      </c>
      <c r="K17" s="18">
        <f>SUM(小学校区!K17,小学校区!K96,小学校区!K175,小学校区!K254,小学校区!K333,小学校区!K412,小学校区!K491,小学校区!K570,小学校区!K649,小学校区!K728,小学校区!K807)</f>
        <v>354</v>
      </c>
      <c r="L17" s="23">
        <f>SUM(小学校区!L17,小学校区!L96,小学校区!L175,小学校区!L254,小学校区!L333,小学校区!L412,小学校区!L491,小学校区!L570,小学校区!L649,小学校区!L728,小学校区!L807)</f>
        <v>663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213</v>
      </c>
      <c r="O17" s="18">
        <f>SUM(小学校区!O17,小学校区!O96,小学校区!O175,小学校区!O254,小学校区!O333,小学校区!O412,小学校区!O491,小学校区!O570,小学校区!O649,小学校区!O728,小学校区!O807)</f>
        <v>290</v>
      </c>
      <c r="P17" s="23">
        <f>SUM(小学校区!P17,小学校区!P96,小学校区!P175,小学校区!P254,小学校区!P333,小学校区!P412,小学校区!P491,小学校区!P570,小学校区!P649,小学校区!P728,小学校区!P807)</f>
        <v>503</v>
      </c>
      <c r="Q17" s="6" t="s">
        <v>63</v>
      </c>
      <c r="R17" s="12">
        <f>SUM(小学校区!R17,小学校区!R96,小学校区!R175,小学校区!R254,小学校区!R333,小学校区!R412,小学校区!R491,小学校区!R570,小学校区!R649,小学校区!R728,小学校区!R807)</f>
        <v>0</v>
      </c>
      <c r="S17" s="18">
        <f>SUM(小学校区!S17,小学校区!S96,小学校区!S175,小学校区!S254,小学校区!S333,小学校区!S412,小学校区!S491,小学校区!S570,小学校区!S649,小学校区!S728,小学校区!S807)</f>
        <v>2</v>
      </c>
      <c r="T17" s="23">
        <f>SUM(小学校区!T17,小学校区!T96,小学校区!T175,小学校区!T254,小学校区!T333,小学校区!T412,小学校区!T491,小学校区!T570,小学校区!T649,小学校区!T728,小学校区!T807)</f>
        <v>2</v>
      </c>
      <c r="V17" s="6" t="s">
        <v>64</v>
      </c>
      <c r="W17" s="38">
        <f>SUM(B65:B79)</f>
        <v>1198</v>
      </c>
      <c r="X17" s="44">
        <f>SUM(C65:C79)</f>
        <v>1167</v>
      </c>
      <c r="Y17" s="49">
        <f>SUM(W17:X19)</f>
        <v>2365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SUM(小学校区!B20,小学校区!B99,小学校区!B178,小学校区!B257,小学校区!B336,小学校区!B415,小学校区!B494,小学校区!B573,小学校区!B652,小学校区!B731,小学校区!B810)</f>
        <v>224</v>
      </c>
      <c r="C20" s="18">
        <f>SUM(小学校区!C20,小学校区!C99,小学校区!C178,小学校区!C257,小学校区!C336,小学校区!C415,小学校区!C494,小学校区!C573,小学校区!C652,小学校区!C731,小学校区!C810)</f>
        <v>238</v>
      </c>
      <c r="D20" s="23">
        <f>SUM(小学校区!D20,小学校区!D99,小学校区!D178,小学校区!D257,小学校区!D336,小学校区!D415,小学校区!D494,小学校区!D573,小学校区!D652,小学校区!D731,小学校区!D810)</f>
        <v>462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232</v>
      </c>
      <c r="G20" s="18">
        <f>SUM(小学校区!G20,小学校区!G99,小学校区!G178,小学校区!G257,小学校区!G336,小学校区!G415,小学校区!G494,小学校区!G573,小学校区!G652,小学校区!G731,小学校区!G810)</f>
        <v>226</v>
      </c>
      <c r="H20" s="23">
        <f>SUM(小学校区!H20,小学校区!H99,小学校区!H178,小学校区!H257,小学校区!H336,小学校区!H415,小学校区!H494,小学校区!H573,小学校区!H652,小学校区!H731,小学校区!H810)</f>
        <v>458</v>
      </c>
      <c r="I20" s="6" t="s">
        <v>41</v>
      </c>
      <c r="J20" s="12">
        <f>SUM(小学校区!J20,小学校区!J99,小学校区!J178,小学校区!J257,小学校区!J336,小学校区!J415,小学校区!J494,小学校区!J573,小学校区!J652,小学校区!J731,小学校区!J810)</f>
        <v>324</v>
      </c>
      <c r="K20" s="18">
        <f>SUM(小学校区!K20,小学校区!K99,小学校区!K178,小学校区!K257,小学校区!K336,小学校区!K415,小学校区!K494,小学校区!K573,小学校区!K652,小学校区!K731,小学校区!K810)</f>
        <v>349</v>
      </c>
      <c r="L20" s="23">
        <f>SUM(小学校区!L20,小学校区!L99,小学校区!L178,小学校区!L257,小学校区!L336,小学校区!L415,小学校区!L494,小学校区!L573,小学校区!L652,小学校区!L731,小学校区!L810)</f>
        <v>673</v>
      </c>
      <c r="M20" s="6" t="s">
        <v>70</v>
      </c>
      <c r="N20" s="12">
        <f>SUM(小学校区!N20,小学校区!N99,小学校区!N178,小学校区!N257,小学校区!N336,小学校区!N415,小学校区!N494,小学校区!N573,小学校区!N652,小学校区!N731,小学校区!N810)</f>
        <v>181</v>
      </c>
      <c r="O20" s="18">
        <f>SUM(小学校区!O20,小学校区!O99,小学校区!O178,小学校区!O257,小学校区!O336,小学校区!O415,小学校区!O494,小学校区!O573,小学校区!O652,小学校区!O731,小学校区!O810)</f>
        <v>255</v>
      </c>
      <c r="P20" s="23">
        <f>SUM(小学校区!P20,小学校区!P99,小学校区!P178,小学校区!P257,小学校区!P336,小学校区!P415,小学校区!P494,小学校区!P573,小学校区!P652,小学校区!P731,小学校区!P810)</f>
        <v>436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0</v>
      </c>
      <c r="T20" s="23">
        <f>SUM(小学校区!T20,小学校区!T99,小学校区!T178,小学校区!T257,小学校区!T336,小学校区!T415,小学校区!T494,小学校区!T573,小学校区!T652,小学校区!T731,小学校区!T810)</f>
        <v>0</v>
      </c>
      <c r="V20" s="6" t="s">
        <v>72</v>
      </c>
      <c r="W20" s="38">
        <f>SUM(F5:F19)</f>
        <v>1182</v>
      </c>
      <c r="X20" s="44">
        <f>SUM(G5:G19)</f>
        <v>1140</v>
      </c>
      <c r="Y20" s="49">
        <f>SUM(W20:X22)</f>
        <v>2322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228</v>
      </c>
      <c r="C23" s="18">
        <f>SUM(小学校区!C23,小学校区!C102,小学校区!C181,小学校区!C260,小学校区!C339,小学校区!C418,小学校区!C497,小学校区!C576,小学校区!C655,小学校区!C734,小学校区!C813)</f>
        <v>235</v>
      </c>
      <c r="D23" s="23">
        <f>SUM(小学校区!D23,小学校区!D102,小学校区!D181,小学校区!D260,小学校区!D339,小学校区!D418,小学校区!D497,小学校区!D576,小学校区!D655,小学校区!D734,小学校区!D813)</f>
        <v>463</v>
      </c>
      <c r="E23" s="6" t="s">
        <v>13</v>
      </c>
      <c r="F23" s="12">
        <f>SUM(小学校区!F23,小学校区!F102,小学校区!F181,小学校区!F260,小学校区!F339,小学校区!F418,小学校区!F497,小学校区!F576,小学校区!F655,小学校区!F734,小学校区!F813)</f>
        <v>228</v>
      </c>
      <c r="G23" s="18">
        <f>SUM(小学校区!G23,小学校区!G102,小学校区!G181,小学校区!G260,小学校区!G339,小学校区!G418,小学校区!G497,小学校区!G576,小学校区!G655,小学校区!G734,小学校区!G813)</f>
        <v>232</v>
      </c>
      <c r="H23" s="23">
        <f>SUM(小学校区!H23,小学校区!H102,小学校区!H181,小学校区!H260,小学校区!H339,小学校区!H418,小学校区!H497,小学校区!H576,小学校区!H655,小学校区!H734,小学校区!H813)</f>
        <v>460</v>
      </c>
      <c r="I23" s="6" t="s">
        <v>49</v>
      </c>
      <c r="J23" s="12">
        <f>SUM(小学校区!J23,小学校区!J102,小学校区!J181,小学校区!J260,小学校区!J339,小学校区!J418,小学校区!J497,小学校区!J576,小学校区!J655,小学校区!J734,小学校区!J813)</f>
        <v>317</v>
      </c>
      <c r="K23" s="18">
        <f>SUM(小学校区!K23,小学校区!K102,小学校区!K181,小学校区!K260,小学校区!K339,小学校区!K418,小学校区!K497,小学校区!K576,小学校区!K655,小学校区!K734,小学校区!K813)</f>
        <v>331</v>
      </c>
      <c r="L23" s="23">
        <f>SUM(小学校区!L23,小学校区!L102,小学校区!L181,小学校区!L260,小学校区!L339,小学校区!L418,小学校区!L497,小学校区!L576,小学校区!L655,小学校区!L734,小学校区!L813)</f>
        <v>648</v>
      </c>
      <c r="M23" s="6" t="s">
        <v>60</v>
      </c>
      <c r="N23" s="12">
        <f>SUM(小学校区!N23,小学校区!N102,小学校区!N181,小学校区!N260,小学校区!N339,小学校区!N418,小学校区!N497,小学校区!N576,小学校区!N655,小学校区!N734,小学校区!N813)</f>
        <v>211</v>
      </c>
      <c r="O23" s="18">
        <f>SUM(小学校区!O23,小学校区!O102,小学校区!O181,小学校区!O260,小学校区!O339,小学校区!O418,小学校区!O497,小学校区!O576,小学校区!O655,小学校区!O734,小学校区!O813)</f>
        <v>255</v>
      </c>
      <c r="P23" s="23">
        <f>SUM(小学校区!P23,小学校区!P102,小学校区!P181,小学校区!P260,小学校区!P339,小学校区!P418,小学校区!P497,小学校区!P576,小学校区!P655,小学校区!P734,小学校区!P813)</f>
        <v>466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0</v>
      </c>
      <c r="T23" s="23">
        <f>SUM(小学校区!T23,小学校区!T102,小学校区!T181,小学校区!T260,小学校区!T339,小学校区!T418,小学校区!T497,小学校区!T576,小学校区!T655,小学校区!T734,小学校区!T813)</f>
        <v>0</v>
      </c>
      <c r="V23" s="6" t="s">
        <v>8</v>
      </c>
      <c r="W23" s="38">
        <f>SUM(F20:F34)</f>
        <v>1231</v>
      </c>
      <c r="X23" s="44">
        <f>SUM(G20:G34)</f>
        <v>1197</v>
      </c>
      <c r="Y23" s="49">
        <f>SUM(W23:X25)</f>
        <v>2428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SUM(小学校区!B26,小学校区!B105,小学校区!B184,小学校区!B263,小学校区!B342,小学校区!B421,小学校区!B500,小学校区!B579,小学校区!B658,小学校区!B737,小学校区!B816)</f>
        <v>254</v>
      </c>
      <c r="C26" s="18">
        <f>SUM(小学校区!C26,小学校区!C105,小学校区!C184,小学校区!C263,小学校区!C342,小学校区!C421,小学校区!C500,小学校区!C579,小学校区!C658,小学校区!C737,小学校区!C816)</f>
        <v>253</v>
      </c>
      <c r="D26" s="23">
        <f>SUM(小学校区!D26,小学校区!D105,小学校区!D184,小学校区!D263,小学校区!D342,小学校区!D421,小学校区!D500,小学校区!D579,小学校区!D658,小学校区!D737,小学校区!D816)</f>
        <v>507</v>
      </c>
      <c r="E26" s="6" t="s">
        <v>30</v>
      </c>
      <c r="F26" s="12">
        <f>SUM(小学校区!F26,小学校区!F105,小学校区!F184,小学校区!F263,小学校区!F342,小学校区!F421,小学校区!F500,小学校区!F579,小学校区!F658,小学校区!F737,小学校区!F816)</f>
        <v>267</v>
      </c>
      <c r="G26" s="18">
        <f>SUM(小学校区!G26,小学校区!G105,小学校区!G184,小学校区!G263,小学校区!G342,小学校区!G421,小学校区!G500,小学校区!G579,小学校区!G658,小学校区!G737,小学校区!G816)</f>
        <v>223</v>
      </c>
      <c r="H26" s="23">
        <f>SUM(小学校区!H26,小学校区!H105,小学校区!H184,小学校区!H263,小学校区!H342,小学校区!H421,小学校区!H500,小学校区!H579,小学校区!H658,小学校区!H737,小学校区!H816)</f>
        <v>490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248</v>
      </c>
      <c r="K26" s="18">
        <f>SUM(小学校区!K26,小学校区!K105,小学校区!K184,小学校区!K263,小学校区!K342,小学校区!K421,小学校区!K500,小学校区!K579,小学校区!K658,小学校区!K737,小学校区!K816)</f>
        <v>272</v>
      </c>
      <c r="L26" s="23">
        <f>SUM(小学校区!L26,小学校区!L105,小学校区!L184,小学校区!L263,小学校区!L342,小学校区!L421,小学校区!L500,小学校区!L579,小学校区!L658,小学校区!L737,小学校区!L816)</f>
        <v>520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198</v>
      </c>
      <c r="O26" s="18">
        <f>SUM(小学校区!O26,小学校区!O105,小学校区!O184,小学校区!O263,小学校区!O342,小学校区!O421,小学校区!O500,小学校区!O579,小学校区!O658,小学校区!O737,小学校区!O816)</f>
        <v>256</v>
      </c>
      <c r="P26" s="23">
        <f>SUM(小学校区!P26,小学校区!P105,小学校区!P184,小学校区!P263,小学校区!P342,小学校区!P421,小学校区!P500,小学校区!P579,小学校区!P658,小学校区!P737,小学校区!P816)</f>
        <v>454</v>
      </c>
      <c r="Q26" s="6" t="s">
        <v>35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0</v>
      </c>
      <c r="T26" s="23">
        <f>SUM(小学校区!T26,小学校区!T105,小学校区!T184,小学校区!T263,小学校区!T342,小学校区!T421,小学校区!T500,小学校区!T579,小学校区!T658,小学校区!T737,小学校区!T816)</f>
        <v>0</v>
      </c>
      <c r="V26" s="6" t="s">
        <v>75</v>
      </c>
      <c r="W26" s="38">
        <f>SUM(F35:F49)</f>
        <v>1559</v>
      </c>
      <c r="X26" s="44">
        <f>SUM(G35:G49)</f>
        <v>1470</v>
      </c>
      <c r="Y26" s="49">
        <f>SUM(W26:X28)</f>
        <v>3029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SUM(小学校区!B29,小学校区!B108,小学校区!B187,小学校区!B266,小学校区!B345,小学校区!B424,小学校区!B503,小学校区!B582,小学校区!B661,小学校区!B740,小学校区!B819)</f>
        <v>253</v>
      </c>
      <c r="C29" s="18">
        <f>SUM(小学校区!C29,小学校区!C108,小学校区!C187,小学校区!C266,小学校区!C345,小学校区!C424,小学校区!C503,小学校区!C582,小学校区!C661,小学校区!C740,小学校区!C819)</f>
        <v>222</v>
      </c>
      <c r="D29" s="23">
        <f>SUM(小学校区!D29,小学校区!D108,小学校区!D187,小学校区!D266,小学校区!D345,小学校区!D424,小学校区!D503,小学校区!D582,小学校区!D661,小学校区!D740,小学校区!D819)</f>
        <v>475</v>
      </c>
      <c r="E29" s="6" t="s">
        <v>24</v>
      </c>
      <c r="F29" s="12">
        <f>SUM(小学校区!F29,小学校区!F108,小学校区!F187,小学校区!F266,小学校区!F345,小学校区!F424,小学校区!F503,小学校区!F582,小学校区!F661,小学校区!F740,小学校区!F819)</f>
        <v>274</v>
      </c>
      <c r="G29" s="18">
        <f>SUM(小学校区!G29,小学校区!G108,小学校区!G187,小学校区!G266,小学校区!G345,小学校区!G424,小学校区!G503,小学校区!G582,小学校区!G661,小学校区!G740,小学校区!G819)</f>
        <v>269</v>
      </c>
      <c r="H29" s="23">
        <f>SUM(小学校区!H29,小学校区!H108,小学校区!H187,小学校区!H266,小学校区!H345,小学校区!H424,小学校区!H503,小学校区!H582,小学校区!H661,小学校区!H740,小学校区!H819)</f>
        <v>543</v>
      </c>
      <c r="I29" s="6" t="s">
        <v>77</v>
      </c>
      <c r="J29" s="12">
        <f>SUM(小学校区!J29,小学校区!J108,小学校区!J187,小学校区!J266,小学校区!J345,小学校区!J424,小学校区!J503,小学校区!J582,小学校区!J661,小学校区!J740,小学校区!J819)</f>
        <v>307</v>
      </c>
      <c r="K29" s="18">
        <f>SUM(小学校区!K29,小学校区!K108,小学校区!K187,小学校区!K266,小学校区!K345,小学校区!K424,小学校区!K503,小学校区!K582,小学校区!K661,小学校区!K740,小学校区!K819)</f>
        <v>309</v>
      </c>
      <c r="L29" s="23">
        <f>SUM(小学校区!L29,小学校区!L108,小学校区!L187,小学校区!L266,小学校区!L345,小学校区!L424,小学校区!L503,小学校区!L582,小学校区!L661,小学校区!L740,小学校区!L819)</f>
        <v>616</v>
      </c>
      <c r="M29" s="6" t="s">
        <v>44</v>
      </c>
      <c r="N29" s="12">
        <f>SUM(小学校区!N29,小学校区!N108,小学校区!N187,小学校区!N266,小学校区!N345,小学校区!N424,小学校区!N503,小学校区!N582,小学校区!N661,小学校区!N740,小学校区!N819)</f>
        <v>161</v>
      </c>
      <c r="O29" s="18">
        <f>SUM(小学校区!O29,小学校区!O108,小学校区!O187,小学校区!O266,小学校区!O345,小学校区!O424,小学校区!O503,小学校区!O582,小学校区!O661,小学校区!O740,小学校区!O819)</f>
        <v>212</v>
      </c>
      <c r="P29" s="23">
        <f>SUM(小学校区!P29,小学校区!P108,小学校区!P187,小学校区!P266,小学校区!P345,小学校区!P424,小学校区!P503,小学校区!P582,小学校区!P661,小学校区!P740,小学校区!P819)</f>
        <v>373</v>
      </c>
      <c r="Q29" s="6" t="s">
        <v>46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1</v>
      </c>
      <c r="T29" s="23">
        <f>SUM(小学校区!T29,小学校区!T108,小学校区!T187,小学校区!T266,小学校区!T345,小学校区!T424,小学校区!T503,小学校区!T582,小学校区!T661,小学校区!T740,小学校区!T819)</f>
        <v>1</v>
      </c>
      <c r="V29" s="6" t="s">
        <v>29</v>
      </c>
      <c r="W29" s="38">
        <f>SUM(F50:F64)</f>
        <v>1612</v>
      </c>
      <c r="X29" s="44">
        <f>SUM(G50:G64)</f>
        <v>1540</v>
      </c>
      <c r="Y29" s="49">
        <f>SUM(W29:X31)</f>
        <v>3152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245</v>
      </c>
      <c r="C32" s="18">
        <f>SUM(小学校区!C32,小学校区!C111,小学校区!C190,小学校区!C269,小学校区!C348,小学校区!C427,小学校区!C506,小学校区!C585,小学校区!C664,小学校区!C743,小学校区!C822)</f>
        <v>250</v>
      </c>
      <c r="D32" s="23">
        <f>SUM(小学校区!D32,小学校区!D111,小学校区!D190,小学校区!D269,小学校区!D348,小学校区!D427,小学校区!D506,小学校区!D585,小学校区!D664,小学校区!D743,小学校区!D822)</f>
        <v>495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230</v>
      </c>
      <c r="G32" s="18">
        <f>SUM(小学校区!G32,小学校区!G111,小学校区!G190,小学校区!G269,小学校区!G348,小学校区!G427,小学校区!G506,小学校区!G585,小学校区!G664,小学校区!G743,小学校区!G822)</f>
        <v>247</v>
      </c>
      <c r="H32" s="23">
        <f>SUM(小学校区!H32,小学校区!H111,小学校区!H190,小学校区!H269,小学校区!H348,小学校区!H427,小学校区!H506,小学校区!H585,小学校区!H664,小学校区!H743,小学校区!H822)</f>
        <v>477</v>
      </c>
      <c r="I32" s="6" t="s">
        <v>7</v>
      </c>
      <c r="J32" s="12">
        <f>SUM(小学校区!J32,小学校区!J111,小学校区!J190,小学校区!J269,小学校区!J348,小学校区!J427,小学校区!J506,小学校区!J585,小学校区!J664,小学校区!J743,小学校区!J822)</f>
        <v>273</v>
      </c>
      <c r="K32" s="18">
        <f>SUM(小学校区!K32,小学校区!K111,小学校区!K190,小学校区!K269,小学校区!K348,小学校区!K427,小学校区!K506,小学校区!K585,小学校区!K664,小学校区!K743,小学校区!K822)</f>
        <v>296</v>
      </c>
      <c r="L32" s="23">
        <f>SUM(小学校区!L32,小学校区!L111,小学校区!L190,小学校区!L269,小学校区!L348,小学校区!L427,小学校区!L506,小学校区!L585,小学校区!L664,小学校区!L743,小学校区!L822)</f>
        <v>569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121</v>
      </c>
      <c r="O32" s="18">
        <f>SUM(小学校区!O32,小学校区!O111,小学校区!O190,小学校区!O269,小学校区!O348,小学校区!O427,小学校区!O506,小学校区!O585,小学校区!O664,小学校区!O743,小学校区!O822)</f>
        <v>183</v>
      </c>
      <c r="P32" s="23">
        <f>SUM(小学校区!P32,小学校区!P111,小学校区!P190,小学校区!P269,小学校区!P348,小学校区!P427,小学校区!P506,小学校区!P585,小学校区!P664,小学校区!P743,小学校区!P822)</f>
        <v>304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1</v>
      </c>
      <c r="T32" s="23">
        <f>SUM(小学校区!T32,小学校区!T111,小学校区!T190,小学校区!T269,小学校区!T348,小学校区!T427,小学校区!T506,小学校区!T585,小学校区!T664,小学校区!T743,小学校区!T822)</f>
        <v>1</v>
      </c>
      <c r="V32" s="6" t="s">
        <v>82</v>
      </c>
      <c r="W32" s="38">
        <f>SUM(F65:F79)</f>
        <v>1715</v>
      </c>
      <c r="X32" s="44">
        <f>SUM(G65:G79)</f>
        <v>1718</v>
      </c>
      <c r="Y32" s="49">
        <f>SUM(W32:X34)</f>
        <v>3433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266</v>
      </c>
      <c r="C35" s="18">
        <f>SUM(小学校区!C35,小学校区!C114,小学校区!C193,小学校区!C272,小学校区!C351,小学校区!C430,小学校区!C509,小学校区!C588,小学校区!C667,小学校区!C746,小学校区!C825)</f>
        <v>237</v>
      </c>
      <c r="D35" s="23">
        <f>SUM(小学校区!D35,小学校区!D114,小学校区!D193,小学校区!D272,小学校区!D351,小学校区!D430,小学校区!D509,小学校区!D588,小学校区!D667,小学校区!D746,小学校区!D825)</f>
        <v>503</v>
      </c>
      <c r="E35" s="6" t="s">
        <v>85</v>
      </c>
      <c r="F35" s="12">
        <f>SUM(小学校区!F35,小学校区!F114,小学校区!F193,小学校区!F272,小学校区!F351,小学校区!F430,小学校区!F509,小学校区!F588,小学校区!F667,小学校区!F746,小学校区!F825)</f>
        <v>261</v>
      </c>
      <c r="G35" s="18">
        <f>SUM(小学校区!G35,小学校区!G114,小学校区!G193,小学校区!G272,小学校区!G351,小学校区!G430,小学校区!G509,小学校区!G588,小学校区!G667,小学校区!G746,小学校区!G825)</f>
        <v>277</v>
      </c>
      <c r="H35" s="23">
        <f>SUM(小学校区!H35,小学校区!H114,小学校区!H193,小学校区!H272,小学校区!H351,小学校区!H430,小学校区!H509,小学校区!H588,小学校区!H667,小学校区!H746,小学校区!H825)</f>
        <v>538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277</v>
      </c>
      <c r="K35" s="18">
        <f>SUM(小学校区!K35,小学校区!K114,小学校区!K193,小学校区!K272,小学校区!K351,小学校区!K430,小学校区!K509,小学校区!K588,小学校区!K667,小学校区!K746,小学校区!K825)</f>
        <v>310</v>
      </c>
      <c r="L35" s="23">
        <f>SUM(小学校区!L35,小学校区!L114,小学校区!L193,小学校区!L272,小学校区!L351,小学校区!L430,小学校区!L509,小学校区!L588,小学校区!L667,小学校区!L746,小学校区!L825)</f>
        <v>587</v>
      </c>
      <c r="M35" s="6" t="s">
        <v>69</v>
      </c>
      <c r="N35" s="12">
        <f>SUM(小学校区!N35,小学校区!N114,小学校区!N193,小学校区!N272,小学校区!N351,小学校区!N430,小学校区!N509,小学校区!N588,小学校区!N667,小学校区!N746,小学校区!N825)</f>
        <v>142</v>
      </c>
      <c r="O35" s="18">
        <f>SUM(小学校区!O35,小学校区!O114,小学校区!O193,小学校区!O272,小学校区!O351,小学校区!O430,小学校区!O509,小学校区!O588,小学校区!O667,小学校区!O746,小学校区!O825)</f>
        <v>213</v>
      </c>
      <c r="P35" s="23">
        <f>SUM(小学校区!P35,小学校区!P114,小学校区!P193,小学校区!P272,小学校区!P351,小学校区!P430,小学校区!P509,小学校区!P588,小学校区!P667,小学校区!P746,小学校区!P825)</f>
        <v>355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1675</v>
      </c>
      <c r="X35" s="44">
        <f>SUM(K5:K19)</f>
        <v>1731</v>
      </c>
      <c r="Y35" s="49">
        <f>SUM(W35:X37)</f>
        <v>3406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SUM(小学校区!B38,小学校区!B117,小学校区!B196,小学校区!B275,小学校区!B354,小学校区!B433,小学校区!B512,小学校区!B591,小学校区!B670,小学校区!B749,小学校区!B828)</f>
        <v>280</v>
      </c>
      <c r="C38" s="18">
        <f>SUM(小学校区!C38,小学校区!C117,小学校区!C196,小学校区!C275,小学校区!C354,小学校区!C433,小学校区!C512,小学校区!C591,小学校区!C670,小学校区!C749,小学校区!C828)</f>
        <v>230</v>
      </c>
      <c r="D38" s="23">
        <f>SUM(小学校区!D38,小学校区!D117,小学校区!D196,小学校区!D275,小学校区!D354,小学校区!D433,小学校区!D512,小学校区!D591,小学校区!D670,小学校区!D749,小学校区!D828)</f>
        <v>510</v>
      </c>
      <c r="E38" s="6" t="s">
        <v>91</v>
      </c>
      <c r="F38" s="12">
        <f>SUM(小学校区!F38,小学校区!F117,小学校区!F196,小学校区!F275,小学校区!F354,小学校区!F433,小学校区!F512,小学校区!F591,小学校区!F670,小学校区!F749,小学校区!F828)</f>
        <v>318</v>
      </c>
      <c r="G38" s="18">
        <f>SUM(小学校区!G38,小学校区!G117,小学校区!G196,小学校区!G275,小学校区!G354,小学校区!G433,小学校区!G512,小学校区!G591,小学校区!G670,小学校区!G749,小学校区!G828)</f>
        <v>316</v>
      </c>
      <c r="H38" s="23">
        <f>SUM(小学校区!H38,小学校区!H117,小学校区!H196,小学校区!H275,小学校区!H354,小学校区!H433,小学校区!H512,小学校区!H591,小学校区!H670,小学校区!H749,小学校区!H828)</f>
        <v>634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249</v>
      </c>
      <c r="K38" s="18">
        <f>SUM(小学校区!K38,小学校区!K117,小学校区!K196,小学校区!K275,小学校区!K354,小学校区!K433,小学校区!K512,小学校区!K591,小学校区!K670,小学校区!K749,小学校区!K828)</f>
        <v>324</v>
      </c>
      <c r="L38" s="23">
        <f>SUM(小学校区!L38,小学校区!L117,小学校区!L196,小学校区!L275,小学校区!L354,小学校区!L433,小学校区!L512,小学校区!L591,小学校区!L670,小学校区!L749,小学校区!L828)</f>
        <v>573</v>
      </c>
      <c r="M38" s="6" t="s">
        <v>94</v>
      </c>
      <c r="N38" s="12">
        <f>SUM(小学校区!N38,小学校区!N117,小学校区!N196,小学校区!N275,小学校区!N354,小学校区!N433,小学校区!N512,小学校区!N591,小学校区!N670,小学校区!N749,小学校区!N828)</f>
        <v>119</v>
      </c>
      <c r="O38" s="18">
        <f>SUM(小学校区!O38,小学校区!O117,小学校区!O196,小学校区!O275,小学校区!O354,小学校区!O433,小学校区!O512,小学校区!O591,小学校区!O670,小学校区!O749,小学校区!O828)</f>
        <v>184</v>
      </c>
      <c r="P38" s="23">
        <f>SUM(小学校区!P38,小学校区!P117,小学校区!P196,小学校区!P275,小学校区!P354,小学校区!P433,小学校区!P512,小学校区!P591,小学校区!P670,小学校区!P749,小学校区!P828)</f>
        <v>303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1469</v>
      </c>
      <c r="X38" s="44">
        <f>SUM(K20:K34)</f>
        <v>1557</v>
      </c>
      <c r="Y38" s="49">
        <f>SUM(W38:X40)</f>
        <v>3026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SUM(小学校区!B41,小学校区!B120,小学校区!B199,小学校区!B278,小学校区!B357,小学校区!B436,小学校区!B515,小学校区!B594,小学校区!B673,小学校区!B752,小学校区!B831)</f>
        <v>263</v>
      </c>
      <c r="C41" s="18">
        <f>SUM(小学校区!C41,小学校区!C120,小学校区!C199,小学校区!C278,小学校区!C357,小学校区!C436,小学校区!C515,小学校区!C594,小学校区!C673,小学校区!C752,小学校区!C831)</f>
        <v>258</v>
      </c>
      <c r="D41" s="23">
        <f>SUM(小学校区!D41,小学校区!D120,小学校区!D199,小学校区!D278,小学校区!D357,小学校区!D436,小学校区!D515,小学校区!D594,小学校区!D673,小学校区!D752,小学校区!D831)</f>
        <v>521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302</v>
      </c>
      <c r="G41" s="18">
        <f>SUM(小学校区!G41,小学校区!G120,小学校区!G199,小学校区!G278,小学校区!G357,小学校区!G436,小学校区!G515,小学校区!G594,小学校区!G673,小学校区!G752,小学校区!G831)</f>
        <v>270</v>
      </c>
      <c r="H41" s="23">
        <f>SUM(小学校区!H41,小学校区!H120,小学校区!H199,小学校区!H278,小学校区!H357,小学校区!H436,小学校区!H515,小学校区!H594,小学校区!H673,小学校区!H752,小学校区!H831)</f>
        <v>572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299</v>
      </c>
      <c r="K41" s="18">
        <f>SUM(小学校区!K41,小学校区!K120,小学校区!K199,小学校区!K278,小学校区!K357,小学校区!K436,小学校区!K515,小学校区!K594,小学校区!K673,小学校区!K752,小学校区!K831)</f>
        <v>268</v>
      </c>
      <c r="L41" s="23">
        <f>SUM(小学校区!L41,小学校区!L120,小学校区!L199,小学校区!L278,小学校区!L357,小学校区!L436,小学校区!L515,小学校区!L594,小学校区!L673,小学校区!L752,小学校区!L831)</f>
        <v>567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92</v>
      </c>
      <c r="O41" s="18">
        <f>SUM(小学校区!O41,小学校区!O120,小学校区!O199,小学校区!O278,小学校区!O357,小学校区!O436,小学校区!O515,小学校区!O594,小学校区!O673,小学校区!O752,小学校区!O831)</f>
        <v>195</v>
      </c>
      <c r="P41" s="23">
        <f>SUM(小学校区!P41,小学校区!P120,小学校区!P199,小学校区!P278,小学校区!P357,小学校区!P436,小学校区!P515,小学校区!P594,小学校区!P673,小学校区!P752,小学校区!P831)</f>
        <v>287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101</v>
      </c>
      <c r="W41" s="38">
        <f>SUM(J35:J49)</f>
        <v>1428</v>
      </c>
      <c r="X41" s="44">
        <f>SUM(K35:K49)</f>
        <v>1544</v>
      </c>
      <c r="Y41" s="49">
        <f>SUM(W41:X43)</f>
        <v>2972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SUM(小学校区!B44,小学校区!B123,小学校区!B202,小学校区!B281,小学校区!B360,小学校区!B439,小学校区!B518,小学校区!B597,小学校区!B676,小学校区!B755,小学校区!B834)</f>
        <v>233</v>
      </c>
      <c r="C44" s="18">
        <f>SUM(小学校区!C44,小学校区!C123,小学校区!C202,小学校区!C281,小学校区!C360,小学校区!C439,小学校区!C518,小学校区!C597,小学校区!C676,小学校区!C755,小学校区!C834)</f>
        <v>232</v>
      </c>
      <c r="D44" s="23">
        <f>SUM(小学校区!D44,小学校区!D123,小学校区!D202,小学校区!D281,小学校区!D360,小学校区!D439,小学校区!D518,小学校区!D597,小学校区!D676,小学校区!D755,小学校区!D834)</f>
        <v>465</v>
      </c>
      <c r="E44" s="6" t="s">
        <v>106</v>
      </c>
      <c r="F44" s="12">
        <f>SUM(小学校区!F44,小学校区!F123,小学校区!F202,小学校区!F281,小学校区!F360,小学校区!F439,小学校区!F518,小学校区!F597,小学校区!F676,小学校区!F755,小学校区!F834)</f>
        <v>323</v>
      </c>
      <c r="G44" s="18">
        <f>SUM(小学校区!G44,小学校区!G123,小学校区!G202,小学校区!G281,小学校区!G360,小学校区!G439,小学校区!G518,小学校区!G597,小学校区!G676,小学校区!G755,小学校区!G834)</f>
        <v>288</v>
      </c>
      <c r="H44" s="23">
        <f>SUM(小学校区!H44,小学校区!H123,小学校区!H202,小学校区!H281,小学校区!H360,小学校区!H439,小学校区!H518,小学校区!H597,小学校区!H676,小学校区!H755,小学校区!H834)</f>
        <v>611</v>
      </c>
      <c r="I44" s="6" t="s">
        <v>107</v>
      </c>
      <c r="J44" s="12">
        <f>SUM(小学校区!J44,小学校区!J123,小学校区!J202,小学校区!J281,小学校区!J360,小学校区!J439,小学校区!J518,小学校区!J597,小学校区!J676,小学校区!J755,小学校区!J834)</f>
        <v>307</v>
      </c>
      <c r="K44" s="18">
        <f>SUM(小学校区!K44,小学校区!K123,小学校区!K202,小学校区!K281,小学校区!K360,小学校区!K439,小学校区!K518,小学校区!K597,小学校区!K676,小学校区!K755,小学校区!K834)</f>
        <v>303</v>
      </c>
      <c r="L44" s="23">
        <f>SUM(小学校区!L44,小学校区!L123,小学校区!L202,小学校区!L281,小学校区!L360,小学校区!L439,小学校区!L518,小学校区!L597,小学校区!L676,小学校区!L755,小学校区!L834)</f>
        <v>610</v>
      </c>
      <c r="M44" s="6" t="s">
        <v>108</v>
      </c>
      <c r="N44" s="12">
        <f>SUM(小学校区!N44,小学校区!N123,小学校区!N202,小学校区!N281,小学校区!N360,小学校区!N439,小学校区!N518,小学校区!N597,小学校区!N676,小学校区!N755,小学校区!N834)</f>
        <v>86</v>
      </c>
      <c r="O44" s="18">
        <f>SUM(小学校区!O44,小学校区!O123,小学校区!O202,小学校区!O281,小学校区!O360,小学校区!O439,小学校区!O518,小学校区!O597,小学校区!O676,小学校区!O755,小学校区!O834)</f>
        <v>199</v>
      </c>
      <c r="P44" s="23">
        <f>SUM(小学校区!P44,小学校区!P123,小学校区!P202,小学校区!P281,小学校区!P360,小学校区!P439,小学校区!P518,小学校区!P597,小学校区!P676,小学校区!P755,小学校区!P834)</f>
        <v>285</v>
      </c>
      <c r="Q44" s="6" t="s">
        <v>109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111</v>
      </c>
      <c r="W44" s="38">
        <f>SUM(J50:J64)</f>
        <v>1472</v>
      </c>
      <c r="X44" s="44">
        <f>SUM(K50:K64)</f>
        <v>1548</v>
      </c>
      <c r="Y44" s="49">
        <f>SUM(W44:X46)</f>
        <v>3020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SUM(小学校区!B47,小学校区!B126,小学校区!B205,小学校区!B284,小学校区!B363,小学校区!B442,小学校区!B521,小学校区!B600,小学校区!B679,小学校区!B758,小学校区!B837)</f>
        <v>274</v>
      </c>
      <c r="C47" s="18">
        <f>SUM(小学校区!C47,小学校区!C126,小学校区!C205,小学校区!C284,小学校区!C363,小学校区!C442,小学校区!C521,小学校区!C600,小学校区!C679,小学校区!C758,小学校区!C837)</f>
        <v>235</v>
      </c>
      <c r="D47" s="23">
        <f>SUM(小学校区!D47,小学校区!D126,小学校区!D205,小学校区!D284,小学校区!D363,小学校区!D442,小学校区!D521,小学校区!D600,小学校区!D679,小学校区!D758,小学校区!D837)</f>
        <v>509</v>
      </c>
      <c r="E47" s="6" t="s">
        <v>112</v>
      </c>
      <c r="F47" s="12">
        <f>SUM(小学校区!F47,小学校区!F126,小学校区!F205,小学校区!F284,小学校区!F363,小学校区!F442,小学校区!F521,小学校区!F600,小学校区!F679,小学校区!F758,小学校区!F837)</f>
        <v>355</v>
      </c>
      <c r="G47" s="18">
        <f>SUM(小学校区!G47,小学校区!G126,小学校区!G205,小学校区!G284,小学校区!G363,小学校区!G442,小学校区!G521,小学校区!G600,小学校区!G679,小学校区!G758,小学校区!G837)</f>
        <v>319</v>
      </c>
      <c r="H47" s="23">
        <f>SUM(小学校区!H47,小学校区!H126,小学校区!H205,小学校区!H284,小学校区!H363,小学校区!H442,小学校区!H521,小学校区!H600,小学校区!H679,小学校区!H758,小学校区!H837)</f>
        <v>674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296</v>
      </c>
      <c r="K47" s="18">
        <f>SUM(小学校区!K47,小学校区!K126,小学校区!K205,小学校区!K284,小学校区!K363,小学校区!K442,小学校区!K521,小学校区!K600,小学校区!K679,小学校区!K758,小学校区!K837)</f>
        <v>339</v>
      </c>
      <c r="L47" s="23">
        <f>SUM(小学校区!L47,小学校区!L126,小学校区!L205,小学校区!L284,小学校区!L363,小学校区!L442,小学校区!L521,小学校区!L600,小学校区!L679,小学校区!L758,小学校区!L837)</f>
        <v>635</v>
      </c>
      <c r="M47" s="6" t="s">
        <v>113</v>
      </c>
      <c r="N47" s="12">
        <f>SUM(小学校区!N47,小学校区!N126,小学校区!N205,小学校区!N284,小学校区!N363,小学校区!N442,小学校区!N521,小学校区!N600,小学校区!N679,小学校区!N758,小学校区!N837)</f>
        <v>84</v>
      </c>
      <c r="O47" s="18">
        <f>SUM(小学校区!O47,小学校区!O126,小学校区!O205,小学校区!O284,小学校区!O363,小学校区!O442,小学校区!O521,小学校区!O600,小学校区!O679,小学校区!O758,小学校区!O837)</f>
        <v>148</v>
      </c>
      <c r="P47" s="23">
        <f>SUM(小学校区!P47,小学校区!P126,小学校区!P205,小学校区!P284,小学校区!P363,小学校区!P442,小学校区!P521,小学校区!P600,小学校区!P679,小学校区!P758,小学校区!P837)</f>
        <v>232</v>
      </c>
      <c r="Q47" s="6" t="s">
        <v>114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115</v>
      </c>
      <c r="W47" s="38">
        <f>SUM(J65:J79)</f>
        <v>1631</v>
      </c>
      <c r="X47" s="44">
        <f>SUM(K65:K79)</f>
        <v>1893</v>
      </c>
      <c r="Y47" s="49">
        <f>SUM(W47:X49)</f>
        <v>3524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SUM(小学校区!B50,小学校区!B129,小学校区!B208,小学校区!B287,小学校区!B366,小学校区!B445,小学校区!B524,小学校区!B603,小学校区!B682,小学校区!B761,小学校区!B840)</f>
        <v>262</v>
      </c>
      <c r="C50" s="18">
        <f>SUM(小学校区!C50,小学校区!C129,小学校区!C208,小学校区!C287,小学校区!C366,小学校区!C445,小学校区!C524,小学校区!C603,小学校区!C682,小学校区!C761,小学校区!C840)</f>
        <v>228</v>
      </c>
      <c r="D50" s="23">
        <f>SUM(小学校区!D50,小学校区!D129,小学校区!D208,小学校区!D287,小学校区!D366,小学校区!D445,小学校区!D524,小学校区!D603,小学校区!D682,小学校区!D761,小学校区!D840)</f>
        <v>490</v>
      </c>
      <c r="E50" s="6" t="s">
        <v>117</v>
      </c>
      <c r="F50" s="12">
        <f>SUM(小学校区!F50,小学校区!F129,小学校区!F208,小学校区!F287,小学校区!F366,小学校区!F445,小学校区!F524,小学校区!F603,小学校区!F682,小学校区!F761,小学校区!F840)</f>
        <v>309</v>
      </c>
      <c r="G50" s="18">
        <f>SUM(小学校区!G50,小学校区!G129,小学校区!G208,小学校区!G287,小学校区!G366,小学校区!G445,小学校区!G524,小学校区!G603,小学校区!G682,小学校区!G761,小学校区!G840)</f>
        <v>309</v>
      </c>
      <c r="H50" s="23">
        <f>SUM(小学校区!H50,小学校区!H129,小学校区!H208,小学校区!H287,小学校区!H366,小学校区!H445,小学校区!H524,小学校区!H603,小学校区!H682,小学校区!H761,小学校区!H840)</f>
        <v>618</v>
      </c>
      <c r="I50" s="6" t="s">
        <v>102</v>
      </c>
      <c r="J50" s="12">
        <f>SUM(小学校区!J50,小学校区!J129,小学校区!J208,小学校区!J287,小学校区!J366,小学校区!J445,小学校区!J524,小学校区!J603,小学校区!J682,小学校区!J761,小学校区!J840)</f>
        <v>304</v>
      </c>
      <c r="K50" s="18">
        <f>SUM(小学校区!K50,小学校区!K129,小学校区!K208,小学校区!K287,小学校区!K366,小学校区!K445,小学校区!K524,小学校区!K603,小学校区!K682,小学校区!K761,小学校区!K840)</f>
        <v>328</v>
      </c>
      <c r="L50" s="23">
        <f>SUM(小学校区!L50,小学校区!L129,小学校区!L208,小学校区!L287,小学校区!L366,小学校区!L445,小学校区!L524,小学校区!L603,小学校区!L682,小学校区!L761,小学校区!L840)</f>
        <v>632</v>
      </c>
      <c r="M50" s="6" t="s">
        <v>118</v>
      </c>
      <c r="N50" s="12">
        <f>SUM(小学校区!N50,小学校区!N129,小学校区!N208,小学校区!N287,小学校区!N366,小学校区!N445,小学校区!N524,小学校区!N603,小学校区!N682,小学校区!N761,小学校区!N840)</f>
        <v>61</v>
      </c>
      <c r="O50" s="18">
        <f>SUM(小学校区!O50,小学校区!O129,小学校区!O208,小学校区!O287,小学校区!O366,小学校区!O445,小学校区!O524,小学校区!O603,小学校区!O682,小学校区!O761,小学校区!O840)</f>
        <v>166</v>
      </c>
      <c r="P50" s="23">
        <f>SUM(小学校区!P50,小学校区!P129,小学校区!P208,小学校区!P287,小学校区!P366,小学校区!P445,小学校区!P524,小学校区!P603,小学校区!P682,小学校区!P761,小学校区!P840)</f>
        <v>227</v>
      </c>
      <c r="Q50" s="6" t="s">
        <v>119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121</v>
      </c>
      <c r="W50" s="38">
        <f>SUM(N5:N19)</f>
        <v>1193</v>
      </c>
      <c r="X50" s="44">
        <f>SUM(O5:O19)</f>
        <v>1457</v>
      </c>
      <c r="Y50" s="49">
        <f>SUM(W50:X52)</f>
        <v>2650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SUM(小学校区!B53,小学校区!B132,小学校区!B211,小学校区!B290,小学校区!B369,小学校区!B448,小学校区!B527,小学校区!B606,小学校区!B685,小学校区!B764,小学校区!B843)</f>
        <v>249</v>
      </c>
      <c r="C53" s="18">
        <f>SUM(小学校区!C53,小学校区!C132,小学校区!C211,小学校区!C290,小学校区!C369,小学校区!C448,小学校区!C527,小学校区!C606,小学校区!C685,小学校区!C764,小学校区!C843)</f>
        <v>232</v>
      </c>
      <c r="D53" s="23">
        <f>SUM(小学校区!D53,小学校区!D132,小学校区!D211,小学校区!D290,小学校区!D369,小学校区!D448,小学校区!D527,小学校区!D606,小学校区!D685,小学校区!D764,小学校区!D843)</f>
        <v>481</v>
      </c>
      <c r="E53" s="6" t="s">
        <v>123</v>
      </c>
      <c r="F53" s="12">
        <f>SUM(小学校区!F53,小学校区!F132,小学校区!F211,小学校区!F290,小学校区!F369,小学校区!F448,小学校区!F527,小学校区!F606,小学校区!F685,小学校区!F764,小学校区!F843)</f>
        <v>320</v>
      </c>
      <c r="G53" s="18">
        <f>SUM(小学校区!G53,小学校区!G132,小学校区!G211,小学校区!G290,小学校区!G369,小学校区!G448,小学校区!G527,小学校区!G606,小学校区!G685,小学校区!G764,小学校区!G843)</f>
        <v>287</v>
      </c>
      <c r="H53" s="23">
        <f>SUM(小学校区!H53,小学校区!H132,小学校区!H211,小学校区!H290,小学校区!H369,小学校区!H448,小学校区!H527,小学校区!H606,小学校区!H685,小学校区!H764,小学校区!H843)</f>
        <v>607</v>
      </c>
      <c r="I53" s="6" t="s">
        <v>124</v>
      </c>
      <c r="J53" s="12">
        <f>SUM(小学校区!J53,小学校区!J132,小学校区!J211,小学校区!J290,小学校区!J369,小学校区!J448,小学校区!J527,小学校区!J606,小学校区!J685,小学校区!J764,小学校区!J843)</f>
        <v>278</v>
      </c>
      <c r="K53" s="18">
        <f>SUM(小学校区!K53,小学校区!K132,小学校区!K211,小学校区!K290,小学校区!K369,小学校区!K448,小学校区!K527,小学校区!K606,小学校区!K685,小学校区!K764,小学校区!K843)</f>
        <v>299</v>
      </c>
      <c r="L53" s="23">
        <f>SUM(小学校区!L53,小学校区!L132,小学校区!L211,小学校区!L290,小学校区!L369,小学校区!L448,小学校区!L527,小学校区!L606,小学校区!L685,小学校区!L764,小学校区!L843)</f>
        <v>577</v>
      </c>
      <c r="M53" s="6" t="s">
        <v>125</v>
      </c>
      <c r="N53" s="12">
        <f>SUM(小学校区!N53,小学校区!N132,小学校区!N211,小学校区!N290,小学校区!N369,小学校区!N448,小学校区!N527,小学校区!N606,小学校区!N685,小学校区!N764,小学校区!N843)</f>
        <v>49</v>
      </c>
      <c r="O53" s="18">
        <f>SUM(小学校区!O53,小学校区!O132,小学校区!O211,小学校区!O290,小学校区!O369,小学校区!O448,小学校区!O527,小学校区!O606,小学校区!O685,小学校区!O764,小学校区!O843)</f>
        <v>148</v>
      </c>
      <c r="P53" s="23">
        <f>SUM(小学校区!P53,小学校区!P132,小学校区!P211,小学校区!P290,小学校区!P369,小学校区!P448,小学校区!P527,小学校区!P606,小学校区!P685,小学校区!P764,小学校区!P843)</f>
        <v>197</v>
      </c>
      <c r="Q53" s="6" t="s">
        <v>126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127</v>
      </c>
      <c r="W53" s="38">
        <f>SUM(N20:N34)</f>
        <v>872</v>
      </c>
      <c r="X53" s="44">
        <f>SUM(O20:O34)</f>
        <v>1161</v>
      </c>
      <c r="Y53" s="49">
        <f>SUM(W53:X55)</f>
        <v>2033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SUM(小学校区!B56,小学校区!B135,小学校区!B214,小学校区!B293,小学校区!B372,小学校区!B451,小学校区!B530,小学校区!B609,小学校区!B688,小学校区!B767,小学校区!B846)</f>
        <v>232</v>
      </c>
      <c r="C56" s="18">
        <f>SUM(小学校区!C56,小学校区!C135,小学校区!C214,小学校区!C293,小学校区!C372,小学校区!C451,小学校区!C530,小学校区!C609,小学校区!C688,小学校区!C767,小学校区!C846)</f>
        <v>247</v>
      </c>
      <c r="D56" s="23">
        <f>SUM(小学校区!D56,小学校区!D135,小学校区!D214,小学校区!D293,小学校区!D372,小学校区!D451,小学校区!D530,小学校区!D609,小学校区!D688,小学校区!D767,小学校区!D846)</f>
        <v>479</v>
      </c>
      <c r="E56" s="6" t="s">
        <v>129</v>
      </c>
      <c r="F56" s="12">
        <f>SUM(小学校区!F56,小学校区!F135,小学校区!F214,小学校区!F293,小学校区!F372,小学校区!F451,小学校区!F530,小学校区!F609,小学校区!F688,小学校区!F767,小学校区!F846)</f>
        <v>333</v>
      </c>
      <c r="G56" s="18">
        <f>SUM(小学校区!G56,小学校区!G135,小学校区!G214,小学校区!G293,小学校区!G372,小学校区!G451,小学校区!G530,小学校区!G609,小学校区!G688,小学校区!G767,小学校区!G846)</f>
        <v>298</v>
      </c>
      <c r="H56" s="23">
        <f>SUM(小学校区!H56,小学校区!H135,小学校区!H214,小学校区!H293,小学校区!H372,小学校区!H451,小学校区!H530,小学校区!H609,小学校区!H688,小学校区!H767,小学校区!H846)</f>
        <v>631</v>
      </c>
      <c r="I56" s="6" t="s">
        <v>130</v>
      </c>
      <c r="J56" s="12">
        <f>SUM(小学校区!J56,小学校区!J135,小学校区!J214,小学校区!J293,小学校区!J372,小学校区!J451,小学校区!J530,小学校区!J609,小学校区!J688,小学校区!J767,小学校区!J846)</f>
        <v>299</v>
      </c>
      <c r="K56" s="18">
        <f>SUM(小学校区!K56,小学校区!K135,小学校区!K214,小学校区!K293,小学校区!K372,小学校区!K451,小学校区!K530,小学校区!K609,小学校区!K688,小学校区!K767,小学校区!K846)</f>
        <v>325</v>
      </c>
      <c r="L56" s="23">
        <f>SUM(小学校区!L56,小学校区!L135,小学校区!L214,小学校区!L293,小学校区!L372,小学校区!L451,小学校区!L530,小学校区!L609,小学校区!L688,小学校区!L767,小学校区!L846)</f>
        <v>624</v>
      </c>
      <c r="M56" s="6" t="s">
        <v>131</v>
      </c>
      <c r="N56" s="12">
        <f>SUM(小学校区!N56,小学校区!N135,小学校区!N214,小学校区!N293,小学校区!N372,小学校区!N451,小学校区!N530,小学校区!N609,小学校区!N688,小学校区!N767,小学校区!N846)</f>
        <v>31</v>
      </c>
      <c r="O56" s="18">
        <f>SUM(小学校区!O56,小学校区!O135,小学校区!O214,小学校区!O293,小学校区!O372,小学校区!O451,小学校区!O530,小学校区!O609,小学校区!O688,小学校区!O767,小学校区!O846)</f>
        <v>103</v>
      </c>
      <c r="P56" s="23">
        <f>SUM(小学校区!P56,小学校区!P135,小学校区!P214,小学校区!P293,小学校区!P372,小学校区!P451,小学校区!P530,小学校区!P609,小学校区!P688,小学校区!P767,小学校区!P846)</f>
        <v>134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84</v>
      </c>
      <c r="W56" s="38">
        <f>SUM(N35:N49)</f>
        <v>523</v>
      </c>
      <c r="X56" s="44">
        <f>SUM(O35:O49)</f>
        <v>939</v>
      </c>
      <c r="Y56" s="49">
        <f>SUM(W56:X58)</f>
        <v>1462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SUM(小学校区!B59,小学校区!B138,小学校区!B217,小学校区!B296,小学校区!B375,小学校区!B454,小学校区!B533,小学校区!B612,小学校区!B691,小学校区!B770,小学校区!B849)</f>
        <v>224</v>
      </c>
      <c r="C59" s="18">
        <f>SUM(小学校区!C59,小学校区!C138,小学校区!C217,小学校区!C296,小学校区!C375,小学校区!C454,小学校区!C533,小学校区!C612,小学校区!C691,小学校区!C770,小学校区!C849)</f>
        <v>199</v>
      </c>
      <c r="D59" s="23">
        <f>SUM(小学校区!D59,小学校区!D138,小学校区!D217,小学校区!D296,小学校区!D375,小学校区!D454,小学校区!D533,小学校区!D612,小学校区!D691,小学校区!D770,小学校区!D849)</f>
        <v>423</v>
      </c>
      <c r="E59" s="6" t="s">
        <v>133</v>
      </c>
      <c r="F59" s="12">
        <f>SUM(小学校区!F59,小学校区!F138,小学校区!F217,小学校区!F296,小学校区!F375,小学校区!F454,小学校区!F533,小学校区!F612,小学校区!F691,小学校区!F770,小学校区!F849)</f>
        <v>320</v>
      </c>
      <c r="G59" s="18">
        <f>SUM(小学校区!G59,小学校区!G138,小学校区!G217,小学校区!G296,小学校区!G375,小学校区!G454,小学校区!G533,小学校区!G612,小学校区!G691,小学校区!G770,小学校区!G849)</f>
        <v>317</v>
      </c>
      <c r="H59" s="23">
        <f>SUM(小学校区!H59,小学校区!H138,小学校区!H217,小学校区!H296,小学校区!H375,小学校区!H454,小学校区!H533,小学校区!H612,小学校区!H691,小学校区!H770,小学校区!H849)</f>
        <v>637</v>
      </c>
      <c r="I59" s="6" t="s">
        <v>134</v>
      </c>
      <c r="J59" s="12">
        <f>SUM(小学校区!J59,小学校区!J138,小学校区!J217,小学校区!J296,小学校区!J375,小学校区!J454,小学校区!J533,小学校区!J612,小学校区!J691,小学校区!J770,小学校区!J849)</f>
        <v>311</v>
      </c>
      <c r="K59" s="18">
        <f>SUM(小学校区!K59,小学校区!K138,小学校区!K217,小学校区!K296,小学校区!K375,小学校区!K454,小学校区!K533,小学校区!K612,小学校区!K691,小学校区!K770,小学校区!K849)</f>
        <v>326</v>
      </c>
      <c r="L59" s="23">
        <f>SUM(小学校区!L59,小学校区!L138,小学校区!L217,小学校区!L296,小学校区!L375,小学校区!L454,小学校区!L533,小学校区!L612,小学校区!L691,小学校区!L770,小学校区!L849)</f>
        <v>637</v>
      </c>
      <c r="M59" s="6" t="s">
        <v>105</v>
      </c>
      <c r="N59" s="12">
        <f>SUM(小学校区!N59,小学校区!N138,小学校区!N217,小学校区!N296,小学校区!N375,小学校区!N454,小学校区!N533,小学校区!N612,小学校区!N691,小学校区!N770,小学校区!N849)</f>
        <v>27</v>
      </c>
      <c r="O59" s="18">
        <f>SUM(小学校区!O59,小学校区!O138,小学校区!O217,小学校区!O296,小学校区!O375,小学校区!O454,小学校区!O533,小学校区!O612,小学校区!O691,小学校区!O770,小学校区!O849)</f>
        <v>97</v>
      </c>
      <c r="P59" s="23">
        <f>SUM(小学校区!P59,小学校区!P138,小学校区!P217,小学校区!P296,小学校区!P375,小学校区!P454,小学校区!P533,小学校区!P612,小学校区!P691,小学校区!P770,小学校区!P849)</f>
        <v>124</v>
      </c>
      <c r="Q59" s="6" t="s">
        <v>76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135</v>
      </c>
      <c r="W59" s="38">
        <f>SUM(N50:N64)</f>
        <v>193</v>
      </c>
      <c r="X59" s="44">
        <f>SUM(O50:O64)</f>
        <v>583</v>
      </c>
      <c r="Y59" s="49">
        <f>SUM(W59:X61)</f>
        <v>776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SUM(小学校区!B62,小学校区!B141,小学校区!B220,小学校区!B299,小学校区!B378,小学校区!B457,小学校区!B536,小学校区!B615,小学校区!B694,小学校区!B773,小学校区!B852)</f>
        <v>240</v>
      </c>
      <c r="C62" s="18">
        <f>SUM(小学校区!C62,小学校区!C141,小学校区!C220,小学校区!C299,小学校区!C378,小学校区!C457,小学校区!C536,小学校区!C615,小学校区!C694,小学校区!C773,小学校区!C852)</f>
        <v>259</v>
      </c>
      <c r="D62" s="23">
        <f>SUM(小学校区!D62,小学校区!D141,小学校区!D220,小学校区!D299,小学校区!D378,小学校区!D457,小学校区!D536,小学校区!D615,小学校区!D694,小学校区!D773,小学校区!D852)</f>
        <v>499</v>
      </c>
      <c r="E62" s="6" t="s">
        <v>104</v>
      </c>
      <c r="F62" s="12">
        <f>SUM(小学校区!F62,小学校区!F141,小学校区!F220,小学校区!F299,小学校区!F378,小学校区!F457,小学校区!F536,小学校区!F615,小学校区!F694,小学校区!F773,小学校区!F852)</f>
        <v>330</v>
      </c>
      <c r="G62" s="18">
        <f>SUM(小学校区!G62,小学校区!G141,小学校区!G220,小学校区!G299,小学校区!G378,小学校区!G457,小学校区!G536,小学校区!G615,小学校区!G694,小学校区!G773,小学校区!G852)</f>
        <v>329</v>
      </c>
      <c r="H62" s="23">
        <f>SUM(小学校区!H62,小学校区!H141,小学校区!H220,小学校区!H299,小学校区!H378,小学校区!H457,小学校区!H536,小学校区!H615,小学校区!H694,小学校区!H773,小学校区!H852)</f>
        <v>659</v>
      </c>
      <c r="I62" s="6" t="s">
        <v>137</v>
      </c>
      <c r="J62" s="12">
        <f>SUM(小学校区!J62,小学校区!J141,小学校区!J220,小学校区!J299,小学校区!J378,小学校区!J457,小学校区!J536,小学校区!J615,小学校区!J694,小学校区!J773,小学校区!J852)</f>
        <v>280</v>
      </c>
      <c r="K62" s="18">
        <f>SUM(小学校区!K62,小学校区!K141,小学校区!K220,小学校区!K299,小学校区!K378,小学校区!K457,小学校区!K536,小学校区!K615,小学校区!K694,小学校区!K773,小学校区!K852)</f>
        <v>270</v>
      </c>
      <c r="L62" s="23">
        <f>SUM(小学校区!L62,小学校区!L141,小学校区!L220,小学校区!L299,小学校区!L378,小学校区!L457,小学校区!L536,小学校区!L615,小学校区!L694,小学校区!L773,小学校区!L852)</f>
        <v>550</v>
      </c>
      <c r="M62" s="6" t="s">
        <v>138</v>
      </c>
      <c r="N62" s="12">
        <f>SUM(小学校区!N62,小学校区!N141,小学校区!N220,小学校区!N299,小学校区!N378,小学校区!N457,小学校区!N536,小学校区!N615,小学校区!N694,小学校区!N773,小学校区!N852)</f>
        <v>25</v>
      </c>
      <c r="O62" s="18">
        <f>SUM(小学校区!O62,小学校区!O141,小学校区!O220,小学校区!O299,小学校区!O378,小学校区!O457,小学校区!O536,小学校区!O615,小学校区!O694,小学校区!O773,小学校区!O852)</f>
        <v>69</v>
      </c>
      <c r="P62" s="23">
        <f>SUM(小学校区!P62,小学校区!P141,小学校区!P220,小学校区!P299,小学校区!P378,小学校区!P457,小学校区!P536,小学校区!P615,小学校区!P694,小学校区!P773,小学校区!P852)</f>
        <v>94</v>
      </c>
      <c r="Q62" s="6" t="s">
        <v>139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140</v>
      </c>
      <c r="W62" s="38">
        <f>SUM(N65:N79)</f>
        <v>45</v>
      </c>
      <c r="X62" s="44">
        <f>SUM(O65:O79)</f>
        <v>192</v>
      </c>
      <c r="Y62" s="49">
        <f>SUM(W62:X64)</f>
        <v>237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SUM(小学校区!B65,小学校区!B144,小学校区!B223,小学校区!B302,小学校区!B381,小学校区!B460,小学校区!B539,小学校区!B618,小学校区!B697,小学校区!B776,小学校区!B855)</f>
        <v>207</v>
      </c>
      <c r="C65" s="18">
        <f>SUM(小学校区!C65,小学校区!C144,小学校区!C223,小学校区!C302,小学校区!C381,小学校区!C460,小学校区!C539,小学校区!C618,小学校区!C697,小学校区!C776,小学校区!C855)</f>
        <v>239</v>
      </c>
      <c r="D65" s="23">
        <f>SUM(小学校区!D65,小学校区!D144,小学校区!D223,小学校区!D302,小学校区!D381,小学校区!D460,小学校区!D539,小学校区!D618,小学校区!D697,小学校区!D776,小学校区!D855)</f>
        <v>446</v>
      </c>
      <c r="E65" s="6" t="s">
        <v>143</v>
      </c>
      <c r="F65" s="12">
        <f>SUM(小学校区!F65,小学校区!F144,小学校区!F223,小学校区!F302,小学校区!F381,小学校区!F460,小学校区!F539,小学校区!F618,小学校区!F697,小学校区!F776,小学校区!F855)</f>
        <v>314</v>
      </c>
      <c r="G65" s="18">
        <f>SUM(小学校区!G65,小学校区!G144,小学校区!G223,小学校区!G302,小学校区!G381,小学校区!G460,小学校区!G539,小学校区!G618,小学校区!G697,小学校区!G776,小学校区!G855)</f>
        <v>336</v>
      </c>
      <c r="H65" s="23">
        <f>SUM(小学校区!H65,小学校区!H144,小学校区!H223,小学校区!H302,小学校区!H381,小学校区!H460,小学校区!H539,小学校区!H618,小学校区!H697,小学校区!H776,小学校区!H855)</f>
        <v>650</v>
      </c>
      <c r="I65" s="6" t="s">
        <v>144</v>
      </c>
      <c r="J65" s="12">
        <f>SUM(小学校区!J65,小学校区!J144,小学校区!J223,小学校区!J302,小学校区!J381,小学校区!J460,小学校区!J539,小学校区!J618,小学校区!J697,小学校区!J776,小学校区!J855)</f>
        <v>290</v>
      </c>
      <c r="K65" s="18">
        <f>SUM(小学校区!K65,小学校区!K144,小学校区!K223,小学校区!K302,小学校区!K381,小学校区!K460,小学校区!K539,小学校区!K618,小学校区!K697,小学校区!K776,小学校区!K855)</f>
        <v>365</v>
      </c>
      <c r="L65" s="23">
        <f>SUM(小学校区!L65,小学校区!L144,小学校区!L223,小学校区!L302,小学校区!L381,小学校区!L460,小学校区!L539,小学校区!L618,小学校区!L697,小学校区!L776,小学校区!L855)</f>
        <v>655</v>
      </c>
      <c r="M65" s="6" t="s">
        <v>145</v>
      </c>
      <c r="N65" s="12">
        <f>SUM(小学校区!N65,小学校区!N144,小学校区!N223,小学校区!N302,小学校区!N381,小学校区!N460,小学校区!N539,小学校区!N618,小学校区!N697,小学校区!N776,小学校区!N855)</f>
        <v>15</v>
      </c>
      <c r="O65" s="18">
        <f>SUM(小学校区!O65,小学校区!O144,小学校区!O223,小学校区!O302,小学校区!O381,小学校区!O460,小学校区!O539,小学校区!O618,小学校区!O697,小学校区!O776,小学校区!O855)</f>
        <v>58</v>
      </c>
      <c r="P65" s="23">
        <f>SUM(小学校区!P65,小学校区!P144,小学校区!P223,小学校区!P302,小学校区!P381,小学校区!P460,小学校区!P539,小学校区!P618,小学校区!P697,小学校区!P776,小学校区!P855)</f>
        <v>73</v>
      </c>
      <c r="Q65" s="6" t="s">
        <v>146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81</v>
      </c>
      <c r="W65" s="38">
        <f>SUM(R5:R67)</f>
        <v>5</v>
      </c>
      <c r="X65" s="44">
        <f>SUM(S5:S67)</f>
        <v>34</v>
      </c>
      <c r="Y65" s="49">
        <f>SUM(W65:X67)</f>
        <v>39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SUM(小学校区!B68,小学校区!B147,小学校区!B226,小学校区!B305,小学校区!B384,小学校区!B463,小学校区!B542,小学校区!B621,小学校区!B700,小学校区!B779,小学校区!B858)</f>
        <v>238</v>
      </c>
      <c r="C68" s="18">
        <f>SUM(小学校区!C68,小学校区!C147,小学校区!C226,小学校区!C305,小学校区!C384,小学校区!C463,小学校区!C542,小学校区!C621,小学校区!C700,小学校区!C779,小学校区!C858)</f>
        <v>272</v>
      </c>
      <c r="D68" s="23">
        <f>SUM(小学校区!D68,小学校区!D147,小学校区!D226,小学校区!D305,小学校区!D384,小学校区!D463,小学校区!D542,小学校区!D621,小学校区!D700,小学校区!D779,小学校区!D858)</f>
        <v>510</v>
      </c>
      <c r="E68" s="6" t="s">
        <v>148</v>
      </c>
      <c r="F68" s="12">
        <f>SUM(小学校区!F68,小学校区!F147,小学校区!F226,小学校区!F305,小学校区!F384,小学校区!F463,小学校区!F542,小学校区!F621,小学校区!F700,小学校区!F779,小学校区!F858)</f>
        <v>352</v>
      </c>
      <c r="G68" s="18">
        <f>SUM(小学校区!G68,小学校区!G147,小学校区!G226,小学校区!G305,小学校区!G384,小学校区!G463,小学校区!G542,小学校区!G621,小学校区!G700,小学校区!G779,小学校区!G858)</f>
        <v>338</v>
      </c>
      <c r="H68" s="23">
        <f>SUM(小学校区!H68,小学校区!H147,小学校区!H226,小学校区!H305,小学校区!H384,小学校区!H463,小学校区!H542,小学校区!H621,小学校区!H700,小学校区!H779,小学校区!H858)</f>
        <v>690</v>
      </c>
      <c r="I68" s="6" t="s">
        <v>149</v>
      </c>
      <c r="J68" s="12">
        <f>SUM(小学校区!J68,小学校区!J147,小学校区!J226,小学校区!J305,小学校区!J384,小学校区!J463,小学校区!J542,小学校区!J621,小学校区!J700,小学校区!J779,小学校区!J858)</f>
        <v>343</v>
      </c>
      <c r="K68" s="18">
        <f>SUM(小学校区!K68,小学校区!K147,小学校区!K226,小学校区!K305,小学校区!K384,小学校区!K463,小学校区!K542,小学校区!K621,小学校区!K700,小学校区!K779,小学校区!K858)</f>
        <v>339</v>
      </c>
      <c r="L68" s="23">
        <f>SUM(小学校区!L68,小学校区!L147,小学校区!L226,小学校区!L305,小学校区!L384,小学校区!L463,小学校区!L542,小学校区!L621,小学校区!L700,小学校区!L779,小学校区!L858)</f>
        <v>682</v>
      </c>
      <c r="M68" s="6" t="s">
        <v>150</v>
      </c>
      <c r="N68" s="12">
        <f>SUM(小学校区!N68,小学校区!N147,小学校区!N226,小学校区!N305,小学校区!N384,小学校区!N463,小学校区!N542,小学校区!N621,小学校区!N700,小学校区!N779,小学校区!N858)</f>
        <v>11</v>
      </c>
      <c r="O68" s="18">
        <f>SUM(小学校区!O68,小学校区!O147,小学校区!O226,小学校区!O305,小学校区!O384,小学校区!O463,小学校区!O542,小学校区!O621,小学校区!O700,小学校区!O779,小学校区!O858)</f>
        <v>51</v>
      </c>
      <c r="P68" s="23">
        <f>SUM(小学校区!P68,小学校区!P147,小学校区!P226,小学校区!P305,小学校区!P384,小学校区!P463,小学校区!P542,小学校区!P621,小学校区!P700,小学校区!P779,小学校区!P858)</f>
        <v>62</v>
      </c>
      <c r="Q68" s="25" t="s">
        <v>151</v>
      </c>
      <c r="R68" s="28">
        <f>SUM(小学校区!R68,小学校区!R147,小学校区!R226,小学校区!R305,小学校区!R384,小学校区!R463,小学校区!R542,小学校区!R621,小学校区!R700,小学校区!R779,小学校区!R858)</f>
        <v>23783</v>
      </c>
      <c r="S68" s="28">
        <f>SUM(小学校区!S68,小学校区!S147,小学校区!S226,小学校区!S305,小学校区!S384,小学校区!S463,小学校区!S542,小学校区!S621,小学校区!S700,小学校区!S779,小学校区!S858)</f>
        <v>25419</v>
      </c>
      <c r="T68" s="28">
        <f>SUM(小学校区!T68,小学校区!T147,小学校区!T226,小学校区!T305,小学校区!T384,小学校区!T463,小学校区!T542,小学校区!T621,小学校区!T700,小学校区!T779,小学校区!T858)</f>
        <v>49202</v>
      </c>
      <c r="V68" s="25" t="s">
        <v>151</v>
      </c>
      <c r="W68" s="28">
        <f>SUM(W5:W67)</f>
        <v>23783</v>
      </c>
      <c r="X68" s="28">
        <f>SUM(X5:X67)</f>
        <v>25419</v>
      </c>
      <c r="Y68" s="28">
        <f>SUM(Y5:Y67)</f>
        <v>49202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SUM(小学校区!R70,小学校区!R149,小学校区!R228,小学校区!R307,小学校区!R386,小学校区!R465,小学校区!R544,小学校区!R623,小学校区!R702,小学校区!R781,小学校区!R860)</f>
        <v>5934</v>
      </c>
      <c r="S70" s="30">
        <f>SUM(小学校区!S70,小学校区!S149,小学校区!S228,小学校区!S307,小学校区!S386,小学校区!S465,小学校区!S544,小学校区!S623,小学校区!S702,小学校区!S781,小学校区!S860)</f>
        <v>7807</v>
      </c>
      <c r="T70" s="30">
        <f>SUM(小学校区!T70,小学校区!T149,小学校区!T228,小学校区!T307,小学校区!T386,小学校区!T465,小学校区!T544,小学校区!T623,小学校区!T702,小学校区!T781,小学校区!T860)</f>
        <v>13741</v>
      </c>
    </row>
    <row r="71" spans="1:25" ht="13.5" customHeight="1">
      <c r="A71" s="6" t="s">
        <v>152</v>
      </c>
      <c r="B71" s="12">
        <f>SUM(小学校区!B71,小学校区!B150,小学校区!B229,小学校区!B308,小学校区!B387,小学校区!B466,小学校区!B545,小学校区!B624,小学校区!B703,小学校区!B782,小学校区!B861)</f>
        <v>255</v>
      </c>
      <c r="C71" s="18">
        <f>SUM(小学校区!C71,小学校区!C150,小学校区!C229,小学校区!C308,小学校区!C387,小学校区!C466,小学校区!C545,小学校区!C624,小学校区!C703,小学校区!C782,小学校区!C861)</f>
        <v>217</v>
      </c>
      <c r="D71" s="23">
        <f>SUM(小学校区!D71,小学校区!D150,小学校区!D229,小学校区!D308,小学校区!D387,小学校区!D466,小学校区!D545,小学校区!D624,小学校区!D703,小学校区!D782,小学校区!D861)</f>
        <v>472</v>
      </c>
      <c r="E71" s="6" t="s">
        <v>154</v>
      </c>
      <c r="F71" s="12">
        <f>SUM(小学校区!F71,小学校区!F150,小学校区!F229,小学校区!F308,小学校区!F387,小学校区!F466,小学校区!F545,小学校区!F624,小学校区!F703,小学校区!F782,小学校区!F861)</f>
        <v>334</v>
      </c>
      <c r="G71" s="18">
        <f>SUM(小学校区!G71,小学校区!G150,小学校区!G229,小学校区!G308,小学校区!G387,小学校区!G466,小学校区!G545,小学校区!G624,小学校区!G703,小学校区!G782,小学校区!G861)</f>
        <v>346</v>
      </c>
      <c r="H71" s="23">
        <f>SUM(小学校区!H71,小学校区!H150,小学校区!H229,小学校区!H308,小学校区!H387,小学校区!H466,小学校区!H545,小学校区!H624,小学校区!H703,小学校区!H782,小学校区!H861)</f>
        <v>680</v>
      </c>
      <c r="I71" s="6" t="s">
        <v>156</v>
      </c>
      <c r="J71" s="12">
        <f>SUM(小学校区!J71,小学校区!J150,小学校区!J229,小学校区!J308,小学校区!J387,小学校区!J466,小学校区!J545,小学校区!J624,小学校区!J703,小学校区!J782,小学校区!J861)</f>
        <v>308</v>
      </c>
      <c r="K71" s="18">
        <f>SUM(小学校区!K71,小学校区!K150,小学校区!K229,小学校区!K308,小学校区!K387,小学校区!K466,小学校区!K545,小学校区!K624,小学校区!K703,小学校区!K782,小学校区!K861)</f>
        <v>367</v>
      </c>
      <c r="L71" s="23">
        <f>SUM(小学校区!L71,小学校区!L150,小学校区!L229,小学校区!L308,小学校区!L387,小学校区!L466,小学校区!L545,小学校区!L624,小学校区!L703,小学校区!L782,小学校区!L861)</f>
        <v>675</v>
      </c>
      <c r="M71" s="6" t="s">
        <v>157</v>
      </c>
      <c r="N71" s="12">
        <f>SUM(小学校区!N71,小学校区!N150,小学校区!N229,小学校区!N308,小学校区!N387,小学校区!N466,小学校区!N545,小学校区!N624,小学校区!N703,小学校区!N782,小学校区!N861)</f>
        <v>9</v>
      </c>
      <c r="O71" s="18">
        <f>SUM(小学校区!O71,小学校区!O150,小学校区!O229,小学校区!O308,小学校区!O387,小学校区!O466,小学校区!O545,小学校区!O624,小学校区!O703,小学校区!O782,小学校区!O861)</f>
        <v>31</v>
      </c>
      <c r="P71" s="23">
        <f>SUM(小学校区!P71,小学校区!P150,小学校区!P229,小学校区!P308,小学校区!P387,小学校区!P466,小学校区!P545,小学校区!P624,小学校区!P703,小学校区!P782,小学校区!P861)</f>
        <v>40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SUM(小学校区!B74,小学校区!B153,小学校区!B232,小学校区!B311,小学校区!B390,小学校区!B469,小学校区!B548,小学校区!B627,小学校区!B706,小学校区!B785,小学校区!B864)</f>
        <v>248</v>
      </c>
      <c r="C74" s="18">
        <f>SUM(小学校区!C74,小学校区!C153,小学校区!C232,小学校区!C311,小学校区!C390,小学校区!C469,小学校区!C548,小学校区!C627,小学校区!C706,小学校区!C785,小学校区!C864)</f>
        <v>219</v>
      </c>
      <c r="D74" s="23">
        <f>SUM(小学校区!D74,小学校区!D153,小学校区!D232,小学校区!D311,小学校区!D390,小学校区!D469,小学校区!D548,小学校区!D627,小学校区!D706,小学校区!D785,小学校区!D864)</f>
        <v>467</v>
      </c>
      <c r="E74" s="6" t="s">
        <v>88</v>
      </c>
      <c r="F74" s="12">
        <f>SUM(小学校区!F74,小学校区!F153,小学校区!F232,小学校区!F311,小学校区!F390,小学校区!F469,小学校区!F548,小学校区!F627,小学校区!F706,小学校区!F785,小学校区!F864)</f>
        <v>345</v>
      </c>
      <c r="G74" s="18">
        <f>SUM(小学校区!G74,小学校区!G153,小学校区!G232,小学校区!G311,小学校区!G390,小学校区!G469,小学校区!G548,小学校区!G627,小学校区!G706,小学校区!G785,小学校区!G864)</f>
        <v>340</v>
      </c>
      <c r="H74" s="23">
        <f>SUM(小学校区!H74,小学校区!H153,小学校区!H232,小学校区!H311,小学校区!H390,小学校区!H469,小学校区!H548,小学校区!H627,小学校区!H706,小学校区!H785,小学校区!H864)</f>
        <v>685</v>
      </c>
      <c r="I74" s="6" t="s">
        <v>160</v>
      </c>
      <c r="J74" s="12">
        <f>SUM(小学校区!J74,小学校区!J153,小学校区!J232,小学校区!J311,小学校区!J390,小学校区!J469,小学校区!J548,小学校区!J627,小学校区!J706,小学校区!J785,小学校区!J864)</f>
        <v>330</v>
      </c>
      <c r="K74" s="18">
        <f>SUM(小学校区!K74,小学校区!K153,小学校区!K232,小学校区!K311,小学校区!K390,小学校区!K469,小学校区!K548,小学校区!K627,小学校区!K706,小学校区!K785,小学校区!K864)</f>
        <v>404</v>
      </c>
      <c r="L74" s="23">
        <f>SUM(小学校区!L74,小学校区!L153,小学校区!L232,小学校区!L311,小学校区!L390,小学校区!L469,小学校区!L548,小学校区!L627,小学校区!L706,小学校区!L785,小学校区!L864)</f>
        <v>734</v>
      </c>
      <c r="M74" s="6" t="s">
        <v>161</v>
      </c>
      <c r="N74" s="12">
        <f>SUM(小学校区!N74,小学校区!N153,小学校区!N232,小学校区!N311,小学校区!N390,小学校区!N469,小学校区!N548,小学校区!N627,小学校区!N706,小学校区!N785,小学校区!N864)</f>
        <v>8</v>
      </c>
      <c r="O74" s="18">
        <f>SUM(小学校区!O74,小学校区!O153,小学校区!O232,小学校区!O311,小学校区!O390,小学校区!O469,小学校区!O548,小学校区!O627,小学校区!O706,小学校区!O785,小学校区!O864)</f>
        <v>31</v>
      </c>
      <c r="P74" s="23">
        <f>SUM(小学校区!P74,小学校区!P153,小学校区!P232,小学校区!P311,小学校区!P390,小学校区!P469,小学校区!P548,小学校区!P627,小学校区!P706,小学校区!P785,小学校区!P864)</f>
        <v>39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SUM(小学校区!R76,小学校区!R155,小学校区!R234,小学校区!R313,小学校区!R392,小学校区!R471,小学校区!R550,小学校区!R629,小学校区!R708,小学校区!R787,小学校区!R866)</f>
        <v>253</v>
      </c>
      <c r="S76" s="32">
        <f>SUM(小学校区!S76,小学校区!S155,小学校区!S234,小学校区!S313,小学校区!S392,小学校区!S471,小学校区!S550,小学校区!S629,小学校区!S708,小学校区!S787,小学校区!S866)</f>
        <v>369</v>
      </c>
      <c r="T76" s="32">
        <f>SUM(小学校区!T76,小学校区!T155,小学校区!T234,小学校区!T313,小学校区!T392,小学校区!T471,小学校区!T550,小学校区!T629,小学校区!T708,小学校区!T787,小学校区!T866)</f>
        <v>622</v>
      </c>
    </row>
    <row r="77" spans="1:25" ht="13.5" customHeight="1">
      <c r="A77" s="6" t="s">
        <v>155</v>
      </c>
      <c r="B77" s="12">
        <f>SUM(小学校区!B77,小学校区!B156,小学校区!B235,小学校区!B314,小学校区!B393,小学校区!B472,小学校区!B551,小学校区!B630,小学校区!B709,小学校区!B788,小学校区!B867)</f>
        <v>250</v>
      </c>
      <c r="C77" s="18">
        <f>SUM(小学校区!C77,小学校区!C156,小学校区!C235,小学校区!C314,小学校区!C393,小学校区!C472,小学校区!C551,小学校区!C630,小学校区!C709,小学校区!C788,小学校区!C867)</f>
        <v>220</v>
      </c>
      <c r="D77" s="23">
        <f>SUM(小学校区!D77,小学校区!D156,小学校区!D235,小学校区!D314,小学校区!D393,小学校区!D472,小学校区!D551,小学校区!D630,小学校区!D709,小学校区!D788,小学校区!D867)</f>
        <v>470</v>
      </c>
      <c r="E77" s="6" t="s">
        <v>164</v>
      </c>
      <c r="F77" s="12">
        <f>SUM(小学校区!F77,小学校区!F156,小学校区!F235,小学校区!F314,小学校区!F393,小学校区!F472,小学校区!F551,小学校区!F630,小学校区!F709,小学校区!F788,小学校区!F867)</f>
        <v>370</v>
      </c>
      <c r="G77" s="18">
        <f>SUM(小学校区!G77,小学校区!G156,小学校区!G235,小学校区!G314,小学校区!G393,小学校区!G472,小学校区!G551,小学校区!G630,小学校区!G709,小学校区!G788,小学校区!G867)</f>
        <v>358</v>
      </c>
      <c r="H77" s="23">
        <f>SUM(小学校区!H77,小学校区!H156,小学校区!H235,小学校区!H314,小学校区!H393,小学校区!H472,小学校区!H551,小学校区!H630,小学校区!H709,小学校区!H788,小学校区!H867)</f>
        <v>728</v>
      </c>
      <c r="I77" s="6" t="s">
        <v>93</v>
      </c>
      <c r="J77" s="12">
        <f>SUM(小学校区!J77,小学校区!J156,小学校区!J235,小学校区!J314,小学校区!J393,小学校区!J472,小学校区!J551,小学校区!J630,小学校区!J709,小学校区!J788,小学校区!J867)</f>
        <v>360</v>
      </c>
      <c r="K77" s="18">
        <f>SUM(小学校区!K77,小学校区!K156,小学校区!K235,小学校区!K314,小学校区!K393,小学校区!K472,小学校区!K551,小学校区!K630,小学校区!K709,小学校区!K788,小学校区!K867)</f>
        <v>418</v>
      </c>
      <c r="L77" s="23">
        <f>SUM(小学校区!L77,小学校区!L156,小学校区!L235,小学校区!L314,小学校区!L393,小学校区!L472,小学校区!L551,小学校区!L630,小学校区!L709,小学校区!L788,小学校区!L867)</f>
        <v>778</v>
      </c>
      <c r="M77" s="6" t="s">
        <v>165</v>
      </c>
      <c r="N77" s="12">
        <f>SUM(小学校区!N77,小学校区!N156,小学校区!N235,小学校区!N314,小学校区!N393,小学校区!N472,小学校区!N551,小学校区!N630,小学校区!N709,小学校区!N788,小学校区!N867)</f>
        <v>2</v>
      </c>
      <c r="O77" s="18">
        <f>SUM(小学校区!O77,小学校区!O156,小学校区!O235,小学校区!O314,小学校区!O393,小学校区!O472,小学校区!O551,小学校区!O630,小学校区!O709,小学校区!O788,小学校区!O867)</f>
        <v>21</v>
      </c>
      <c r="P77" s="23">
        <f>SUM(小学校区!P77,小学校区!P156,小学校区!P235,小学校区!P314,小学校区!P393,小学校区!P472,小学校区!P551,小学校区!P630,小学校区!P709,小学校区!P788,小学校区!P867)</f>
        <v>23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view="pageBreakPreview" topLeftCell="E613" zoomScale="80" zoomScaleNormal="85" zoomScaleSheetLayoutView="80" workbookViewId="0">
      <selection activeCell="H628" sqref="H628"/>
    </sheetView>
  </sheetViews>
  <sheetFormatPr defaultRowHeight="18.75"/>
  <cols>
    <col min="22" max="22" width="15.125" customWidth="1"/>
  </cols>
  <sheetData>
    <row r="1" spans="1:25">
      <c r="V1" t="str">
        <f>行政区!V1</f>
        <v>令和５年８月３１日現在</v>
      </c>
    </row>
    <row r="2" spans="1:25">
      <c r="A2" t="s">
        <v>167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SUM(行政区!B5,行政区!B84,行政区!B163,行政区!B242,行政区!B321)</f>
        <v>24</v>
      </c>
      <c r="C5" s="15">
        <f>SUM(行政区!C5,行政区!C84,行政区!C163,行政区!C242,行政区!C321)</f>
        <v>34</v>
      </c>
      <c r="D5" s="20">
        <f>SUM(行政区!D5,行政区!D84,行政区!D163,行政区!D242,行政区!D321)</f>
        <v>58</v>
      </c>
      <c r="E5" s="3" t="s">
        <v>2</v>
      </c>
      <c r="F5" s="9">
        <f>SUM(行政区!F5,行政区!F84,行政区!F163,行政区!F242,行政区!F321)</f>
        <v>53</v>
      </c>
      <c r="G5" s="15">
        <f>SUM(行政区!G5,行政区!G84,行政区!G163,行政区!G242,行政区!G321)</f>
        <v>37</v>
      </c>
      <c r="H5" s="20">
        <f>SUM(行政区!H5,行政区!H84,行政区!H163,行政区!H242,行政区!H321)</f>
        <v>90</v>
      </c>
      <c r="I5" s="3" t="s">
        <v>20</v>
      </c>
      <c r="J5" s="9">
        <f>SUM(行政区!J5,行政区!J84,行政区!J163,行政区!J242,行政区!J321)</f>
        <v>47</v>
      </c>
      <c r="K5" s="15">
        <f>SUM(行政区!K5,行政区!K84,行政区!K163,行政区!K242,行政区!K321)</f>
        <v>54</v>
      </c>
      <c r="L5" s="20">
        <f>SUM(行政区!L5,行政区!L84,行政区!L163,行政区!L242,行政区!L321)</f>
        <v>101</v>
      </c>
      <c r="M5" s="3" t="s">
        <v>21</v>
      </c>
      <c r="N5" s="9">
        <f>SUM(行政区!N5,行政区!N84,行政区!N163,行政区!N242,行政区!N321)</f>
        <v>22</v>
      </c>
      <c r="O5" s="15">
        <f>SUM(行政区!O5,行政区!O84,行政区!O163,行政区!O242,行政区!O321)</f>
        <v>47</v>
      </c>
      <c r="P5" s="20">
        <f>SUM(行政区!P5,行政区!P84,行政区!P163,行政区!P242,行政区!P321)</f>
        <v>69</v>
      </c>
      <c r="Q5" s="3" t="s">
        <v>23</v>
      </c>
      <c r="R5" s="9">
        <f>SUM(行政区!R5,行政区!R84,行政区!R163,行政区!R242,行政区!R321)</f>
        <v>1</v>
      </c>
      <c r="S5" s="15">
        <f>SUM(行政区!S5,行政区!S84,行政区!S163,行政区!S242,行政区!S321)</f>
        <v>2</v>
      </c>
      <c r="T5" s="20">
        <f>SUM(行政区!T5,行政区!T84,行政区!T163,行政区!T242,行政区!T321)</f>
        <v>3</v>
      </c>
      <c r="V5" s="3" t="s">
        <v>25</v>
      </c>
      <c r="W5" s="35">
        <f>SUM(B5:B19)</f>
        <v>157</v>
      </c>
      <c r="X5" s="41">
        <f>SUM(C5:C19)</f>
        <v>141</v>
      </c>
      <c r="Y5" s="46">
        <f>SUM(W5:X7)</f>
        <v>298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33</v>
      </c>
      <c r="C8" s="18">
        <f>SUM(行政区!C8,行政区!C87,行政区!C166,行政区!C245,行政区!C324)</f>
        <v>32</v>
      </c>
      <c r="D8" s="23">
        <f>SUM(行政区!D8,行政区!D87,行政区!D166,行政区!D245,行政区!D324)</f>
        <v>65</v>
      </c>
      <c r="E8" s="6" t="s">
        <v>18</v>
      </c>
      <c r="F8" s="12">
        <f>SUM(行政区!F8,行政区!F87,行政区!F166,行政区!F245,行政区!F324)</f>
        <v>33</v>
      </c>
      <c r="G8" s="18">
        <f>SUM(行政区!G8,行政区!G87,行政区!G166,行政区!G245,行政区!G324)</f>
        <v>42</v>
      </c>
      <c r="H8" s="23">
        <f>SUM(行政区!H8,行政区!H87,行政区!H166,行政区!H245,行政区!H324)</f>
        <v>75</v>
      </c>
      <c r="I8" s="6" t="s">
        <v>28</v>
      </c>
      <c r="J8" s="12">
        <f>SUM(行政区!J8,行政区!J87,行政区!J166,行政区!J245,行政区!J324)</f>
        <v>53</v>
      </c>
      <c r="K8" s="18">
        <f>SUM(行政区!K8,行政区!K87,行政区!K166,行政区!K245,行政区!K324)</f>
        <v>62</v>
      </c>
      <c r="L8" s="23">
        <f>SUM(行政区!L8,行政区!L87,行政区!L166,行政区!L245,行政区!L324)</f>
        <v>115</v>
      </c>
      <c r="M8" s="6" t="s">
        <v>4</v>
      </c>
      <c r="N8" s="12">
        <f>SUM(行政区!N8,行政区!N87,行政区!N166,行政区!N245,行政区!N324)</f>
        <v>28</v>
      </c>
      <c r="O8" s="18">
        <f>SUM(行政区!O8,行政区!O87,行政区!O166,行政区!O245,行政区!O324)</f>
        <v>28</v>
      </c>
      <c r="P8" s="23">
        <f>SUM(行政区!P8,行政区!P87,行政区!P166,行政区!P245,行政区!P324)</f>
        <v>56</v>
      </c>
      <c r="Q8" s="6" t="s">
        <v>33</v>
      </c>
      <c r="R8" s="12">
        <f>SUM(行政区!R8,行政区!R87,行政区!R166,行政区!R245,行政区!R324)</f>
        <v>0</v>
      </c>
      <c r="S8" s="18">
        <f>SUM(行政区!S8,行政区!S87,行政区!S166,行政区!S245,行政区!S324)</f>
        <v>0</v>
      </c>
      <c r="T8" s="23">
        <f>SUM(行政区!T8,行政区!T87,行政区!T166,行政区!T245,行政区!T324)</f>
        <v>0</v>
      </c>
      <c r="V8" s="6" t="s">
        <v>37</v>
      </c>
      <c r="W8" s="38">
        <f>SUM(B20:B34)</f>
        <v>201</v>
      </c>
      <c r="X8" s="44">
        <f>SUM(C20:C34)</f>
        <v>176</v>
      </c>
      <c r="Y8" s="49">
        <f>SUM(W8:X10)</f>
        <v>377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29</v>
      </c>
      <c r="C11" s="18">
        <f>SUM(行政区!C11,行政区!C90,行政区!C169,行政区!C248,行政区!C327)</f>
        <v>24</v>
      </c>
      <c r="D11" s="23">
        <f>SUM(行政区!D11,行政区!D90,行政区!D169,行政区!D248,行政区!D327)</f>
        <v>53</v>
      </c>
      <c r="E11" s="6" t="s">
        <v>43</v>
      </c>
      <c r="F11" s="12">
        <f>SUM(行政区!F11,行政区!F90,行政区!F169,行政区!F248,行政区!F327)</f>
        <v>39</v>
      </c>
      <c r="G11" s="18">
        <f>SUM(行政区!G11,行政区!G90,行政区!G169,行政区!G248,行政区!G327)</f>
        <v>43</v>
      </c>
      <c r="H11" s="23">
        <f>SUM(行政区!H11,行政区!H90,行政区!H169,行政区!H248,行政区!H327)</f>
        <v>82</v>
      </c>
      <c r="I11" s="6" t="s">
        <v>45</v>
      </c>
      <c r="J11" s="12">
        <f>SUM(行政区!J11,行政区!J90,行政区!J169,行政区!J248,行政区!J327)</f>
        <v>44</v>
      </c>
      <c r="K11" s="18">
        <f>SUM(行政区!K11,行政区!K90,行政区!K169,行政区!K248,行政区!K327)</f>
        <v>46</v>
      </c>
      <c r="L11" s="23">
        <f>SUM(行政区!L11,行政区!L90,行政区!L169,行政区!L248,行政区!L327)</f>
        <v>90</v>
      </c>
      <c r="M11" s="6" t="s">
        <v>47</v>
      </c>
      <c r="N11" s="12">
        <f>SUM(行政区!N11,行政区!N90,行政区!N169,行政区!N248,行政区!N327)</f>
        <v>20</v>
      </c>
      <c r="O11" s="18">
        <f>SUM(行政区!O11,行政区!O90,行政区!O169,行政区!O248,行政区!O327)</f>
        <v>19</v>
      </c>
      <c r="P11" s="23">
        <f>SUM(行政区!P11,行政区!P90,行政区!P169,行政区!P248,行政区!P327)</f>
        <v>39</v>
      </c>
      <c r="Q11" s="6" t="s">
        <v>9</v>
      </c>
      <c r="R11" s="12">
        <f>SUM(行政区!R11,行政区!R90,行政区!R169,行政区!R248,行政区!R327)</f>
        <v>0</v>
      </c>
      <c r="S11" s="18">
        <f>SUM(行政区!S11,行政区!S90,行政区!S169,行政区!S248,行政区!S327)</f>
        <v>0</v>
      </c>
      <c r="T11" s="23">
        <f>SUM(行政区!T11,行政区!T90,行政区!T169,行政区!T248,行政区!T327)</f>
        <v>0</v>
      </c>
      <c r="V11" s="6" t="s">
        <v>48</v>
      </c>
      <c r="W11" s="38">
        <f>SUM(B35:B49)</f>
        <v>200</v>
      </c>
      <c r="X11" s="44">
        <f>SUM(C35:C49)</f>
        <v>164</v>
      </c>
      <c r="Y11" s="49">
        <f>SUM(W11:X13)</f>
        <v>364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SUM(行政区!B14,行政区!B93,行政区!B172,行政区!B251,行政区!B330)</f>
        <v>38</v>
      </c>
      <c r="C14" s="18">
        <f>SUM(行政区!C14,行政区!C93,行政区!C172,行政区!C251,行政区!C330)</f>
        <v>26</v>
      </c>
      <c r="D14" s="23">
        <f>SUM(行政区!D14,行政区!D93,行政区!D172,行政区!D251,行政区!D330)</f>
        <v>64</v>
      </c>
      <c r="E14" s="6" t="s">
        <v>52</v>
      </c>
      <c r="F14" s="12">
        <f>SUM(行政区!F14,行政区!F93,行政区!F172,行政区!F251,行政区!F330)</f>
        <v>38</v>
      </c>
      <c r="G14" s="18">
        <f>SUM(行政区!G14,行政区!G93,行政区!G172,行政区!G251,行政区!G330)</f>
        <v>37</v>
      </c>
      <c r="H14" s="23">
        <f>SUM(行政区!H14,行政区!H93,行政区!H172,行政区!H251,行政区!H330)</f>
        <v>75</v>
      </c>
      <c r="I14" s="6" t="s">
        <v>42</v>
      </c>
      <c r="J14" s="12">
        <f>SUM(行政区!J14,行政区!J93,行政区!J172,行政区!J251,行政区!J330)</f>
        <v>46</v>
      </c>
      <c r="K14" s="18">
        <f>SUM(行政区!K14,行政区!K93,行政区!K172,行政区!K251,行政区!K330)</f>
        <v>50</v>
      </c>
      <c r="L14" s="23">
        <f>SUM(行政区!L14,行政区!L93,行政区!L172,行政区!L251,行政区!L330)</f>
        <v>96</v>
      </c>
      <c r="M14" s="6" t="s">
        <v>54</v>
      </c>
      <c r="N14" s="12">
        <f>SUM(行政区!N14,行政区!N93,行政区!N172,行政区!N251,行政区!N330)</f>
        <v>17</v>
      </c>
      <c r="O14" s="18">
        <f>SUM(行政区!O14,行政区!O93,行政区!O172,行政区!O251,行政区!O330)</f>
        <v>24</v>
      </c>
      <c r="P14" s="23">
        <f>SUM(行政区!P14,行政区!P93,行政区!P172,行政区!P251,行政区!P330)</f>
        <v>41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32</v>
      </c>
      <c r="W14" s="38">
        <f>SUM(B50:B64)</f>
        <v>175</v>
      </c>
      <c r="X14" s="44">
        <f>SUM(C50:C64)</f>
        <v>208</v>
      </c>
      <c r="Y14" s="49">
        <f>SUM(W14:X16)</f>
        <v>383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33</v>
      </c>
      <c r="C17" s="18">
        <f>SUM(行政区!C17,行政区!C96,行政区!C175,行政区!C254,行政区!C333)</f>
        <v>25</v>
      </c>
      <c r="D17" s="23">
        <f>SUM(行政区!D17,行政区!D96,行政区!D175,行政区!D254,行政区!D333)</f>
        <v>58</v>
      </c>
      <c r="E17" s="6" t="s">
        <v>58</v>
      </c>
      <c r="F17" s="12">
        <f>SUM(行政区!F17,行政区!F96,行政区!F175,行政区!F254,行政区!F333)</f>
        <v>36</v>
      </c>
      <c r="G17" s="18">
        <f>SUM(行政区!G17,行政区!G96,行政区!G175,行政区!G254,行政区!G333)</f>
        <v>46</v>
      </c>
      <c r="H17" s="23">
        <f>SUM(行政区!H17,行政区!H96,行政区!H175,行政区!H254,行政区!H333)</f>
        <v>82</v>
      </c>
      <c r="I17" s="6" t="s">
        <v>61</v>
      </c>
      <c r="J17" s="12">
        <f>SUM(行政区!J17,行政区!J96,行政区!J175,行政区!J254,行政区!J333)</f>
        <v>41</v>
      </c>
      <c r="K17" s="18">
        <f>SUM(行政区!K17,行政区!K96,行政区!K175,行政区!K254,行政区!K333)</f>
        <v>51</v>
      </c>
      <c r="L17" s="23">
        <f>SUM(行政区!L17,行政区!L96,行政区!L175,行政区!L254,行政区!L333)</f>
        <v>92</v>
      </c>
      <c r="M17" s="6" t="s">
        <v>3</v>
      </c>
      <c r="N17" s="12">
        <f>SUM(行政区!N17,行政区!N96,行政区!N175,行政区!N254,行政区!N333)</f>
        <v>22</v>
      </c>
      <c r="O17" s="18">
        <f>SUM(行政区!O17,行政区!O96,行政区!O175,行政区!O254,行政区!O333)</f>
        <v>25</v>
      </c>
      <c r="P17" s="23">
        <f>SUM(行政区!P17,行政区!P96,行政区!P175,行政区!P254,行政区!P333)</f>
        <v>47</v>
      </c>
      <c r="Q17" s="6" t="s">
        <v>63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201</v>
      </c>
      <c r="X17" s="44">
        <f>SUM(C65:C79)</f>
        <v>183</v>
      </c>
      <c r="Y17" s="49">
        <f>SUM(W17:X19)</f>
        <v>384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SUM(行政区!B20,行政区!B99,行政区!B178,行政区!B257,行政区!B336)</f>
        <v>32</v>
      </c>
      <c r="C20" s="18">
        <f>SUM(行政区!C20,行政区!C99,行政区!C178,行政区!C257,行政区!C336)</f>
        <v>31</v>
      </c>
      <c r="D20" s="23">
        <f>SUM(行政区!D20,行政区!D99,行政区!D178,行政区!D257,行政区!D336)</f>
        <v>63</v>
      </c>
      <c r="E20" s="6" t="s">
        <v>67</v>
      </c>
      <c r="F20" s="12">
        <f>SUM(行政区!F20,行政区!F99,行政区!F178,行政区!F257,行政区!F336)</f>
        <v>33</v>
      </c>
      <c r="G20" s="18">
        <f>SUM(行政区!G20,行政区!G99,行政区!G178,行政区!G257,行政区!G336)</f>
        <v>36</v>
      </c>
      <c r="H20" s="23">
        <f>SUM(行政区!H20,行政区!H99,行政区!H178,行政区!H257,行政区!H336)</f>
        <v>69</v>
      </c>
      <c r="I20" s="6" t="s">
        <v>41</v>
      </c>
      <c r="J20" s="12">
        <f>SUM(行政区!J20,行政区!J99,行政区!J178,行政区!J257,行政区!J336)</f>
        <v>62</v>
      </c>
      <c r="K20" s="18">
        <f>SUM(行政区!K20,行政区!K99,行政区!K178,行政区!K257,行政区!K336)</f>
        <v>45</v>
      </c>
      <c r="L20" s="23">
        <f>SUM(行政区!L20,行政区!L99,行政区!L178,行政区!L257,行政区!L336)</f>
        <v>107</v>
      </c>
      <c r="M20" s="6" t="s">
        <v>70</v>
      </c>
      <c r="N20" s="12">
        <f>SUM(行政区!N20,行政区!N99,行政区!N178,行政区!N257,行政区!N336)</f>
        <v>18</v>
      </c>
      <c r="O20" s="18">
        <f>SUM(行政区!O20,行政区!O99,行政区!O178,行政区!O257,行政区!O336)</f>
        <v>20</v>
      </c>
      <c r="P20" s="23">
        <f>SUM(行政区!P20,行政区!P99,行政区!P178,行政区!P257,行政区!P336)</f>
        <v>38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199</v>
      </c>
      <c r="X20" s="44">
        <f>SUM(G5:G19)</f>
        <v>205</v>
      </c>
      <c r="Y20" s="49">
        <f>SUM(W20:X22)</f>
        <v>404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42</v>
      </c>
      <c r="C23" s="18">
        <f>SUM(行政区!C23,行政区!C102,行政区!C181,行政区!C260,行政区!C339)</f>
        <v>32</v>
      </c>
      <c r="D23" s="23">
        <f>SUM(行政区!D23,行政区!D102,行政区!D181,行政区!D260,行政区!D339)</f>
        <v>74</v>
      </c>
      <c r="E23" s="6" t="s">
        <v>13</v>
      </c>
      <c r="F23" s="12">
        <f>SUM(行政区!F23,行政区!F102,行政区!F181,行政区!F260,行政区!F339)</f>
        <v>37</v>
      </c>
      <c r="G23" s="18">
        <f>SUM(行政区!G23,行政区!G102,行政区!G181,行政区!G260,行政区!G339)</f>
        <v>47</v>
      </c>
      <c r="H23" s="23">
        <f>SUM(行政区!H23,行政区!H102,行政区!H181,行政区!H260,行政区!H339)</f>
        <v>84</v>
      </c>
      <c r="I23" s="6" t="s">
        <v>49</v>
      </c>
      <c r="J23" s="12">
        <f>SUM(行政区!J23,行政区!J102,行政区!J181,行政区!J260,行政区!J339)</f>
        <v>48</v>
      </c>
      <c r="K23" s="18">
        <f>SUM(行政区!K23,行政区!K102,行政区!K181,行政区!K260,行政区!K339)</f>
        <v>57</v>
      </c>
      <c r="L23" s="23">
        <f>SUM(行政区!L23,行政区!L102,行政区!L181,行政区!L260,行政区!L339)</f>
        <v>105</v>
      </c>
      <c r="M23" s="6" t="s">
        <v>60</v>
      </c>
      <c r="N23" s="12">
        <f>SUM(行政区!N23,行政区!N102,行政区!N181,行政区!N260,行政区!N339)</f>
        <v>17</v>
      </c>
      <c r="O23" s="18">
        <f>SUM(行政区!O23,行政区!O102,行政区!O181,行政区!O260,行政区!O339)</f>
        <v>20</v>
      </c>
      <c r="P23" s="23">
        <f>SUM(行政区!P23,行政区!P102,行政区!P181,行政区!P260,行政区!P339)</f>
        <v>37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8</v>
      </c>
      <c r="W23" s="38">
        <f>SUM(F20:F34)</f>
        <v>197</v>
      </c>
      <c r="X23" s="44">
        <f>SUM(G20:G34)</f>
        <v>200</v>
      </c>
      <c r="Y23" s="49">
        <f>SUM(W23:X25)</f>
        <v>397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SUM(行政区!B26,行政区!B105,行政区!B184,行政区!B263,行政区!B342)</f>
        <v>49</v>
      </c>
      <c r="C26" s="18">
        <f>SUM(行政区!C26,行政区!C105,行政区!C184,行政区!C263,行政区!C342)</f>
        <v>41</v>
      </c>
      <c r="D26" s="23">
        <f>SUM(行政区!D26,行政区!D105,行政区!D184,行政区!D263,行政区!D342)</f>
        <v>90</v>
      </c>
      <c r="E26" s="6" t="s">
        <v>30</v>
      </c>
      <c r="F26" s="12">
        <f>SUM(行政区!F26,行政区!F105,行政区!F184,行政区!F263,行政区!F342)</f>
        <v>51</v>
      </c>
      <c r="G26" s="18">
        <f>SUM(行政区!G26,行政区!G105,行政区!G184,行政区!G263,行政区!G342)</f>
        <v>46</v>
      </c>
      <c r="H26" s="23">
        <f>SUM(行政区!H26,行政区!H105,行政区!H184,行政区!H263,行政区!H342)</f>
        <v>97</v>
      </c>
      <c r="I26" s="6" t="s">
        <v>74</v>
      </c>
      <c r="J26" s="12">
        <f>SUM(行政区!J26,行政区!J105,行政区!J184,行政区!J263,行政区!J342)</f>
        <v>34</v>
      </c>
      <c r="K26" s="18">
        <f>SUM(行政区!K26,行政区!K105,行政区!K184,行政区!K263,行政区!K342)</f>
        <v>45</v>
      </c>
      <c r="L26" s="23">
        <f>SUM(行政区!L26,行政区!L105,行政区!L184,行政区!L263,行政区!L342)</f>
        <v>79</v>
      </c>
      <c r="M26" s="6" t="s">
        <v>68</v>
      </c>
      <c r="N26" s="12">
        <f>SUM(行政区!N26,行政区!N105,行政区!N184,行政区!N263,行政区!N342)</f>
        <v>19</v>
      </c>
      <c r="O26" s="18">
        <f>SUM(行政区!O26,行政区!O105,行政区!O184,行政区!O263,行政区!O342)</f>
        <v>24</v>
      </c>
      <c r="P26" s="23">
        <f>SUM(行政区!P26,行政区!P105,行政区!P184,行政区!P263,行政区!P342)</f>
        <v>43</v>
      </c>
      <c r="Q26" s="6" t="s">
        <v>35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214</v>
      </c>
      <c r="X26" s="44">
        <f>SUM(G35:G49)</f>
        <v>194</v>
      </c>
      <c r="Y26" s="49">
        <f>SUM(W26:X28)</f>
        <v>408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SUM(行政区!B29,行政区!B108,行政区!B187,行政区!B266,行政区!B345)</f>
        <v>40</v>
      </c>
      <c r="C29" s="18">
        <f>SUM(行政区!C29,行政区!C108,行政区!C187,行政区!C266,行政区!C345)</f>
        <v>33</v>
      </c>
      <c r="D29" s="23">
        <f>SUM(行政区!D29,行政区!D108,行政区!D187,行政区!D266,行政区!D345)</f>
        <v>73</v>
      </c>
      <c r="E29" s="6" t="s">
        <v>24</v>
      </c>
      <c r="F29" s="12">
        <f>SUM(行政区!F29,行政区!F108,行政区!F187,行政区!F266,行政区!F345)</f>
        <v>45</v>
      </c>
      <c r="G29" s="18">
        <f>SUM(行政区!G29,行政区!G108,行政区!G187,行政区!G266,行政区!G345)</f>
        <v>43</v>
      </c>
      <c r="H29" s="23">
        <f>SUM(行政区!H29,行政区!H108,行政区!H187,行政区!H266,行政区!H345)</f>
        <v>88</v>
      </c>
      <c r="I29" s="6" t="s">
        <v>77</v>
      </c>
      <c r="J29" s="12">
        <f>SUM(行政区!J29,行政区!J108,行政区!J187,行政区!J266,行政区!J345)</f>
        <v>32</v>
      </c>
      <c r="K29" s="18">
        <f>SUM(行政区!K29,行政区!K108,行政区!K187,行政区!K266,行政区!K345)</f>
        <v>47</v>
      </c>
      <c r="L29" s="23">
        <f>SUM(行政区!L29,行政区!L108,行政区!L187,行政区!L266,行政区!L345)</f>
        <v>79</v>
      </c>
      <c r="M29" s="6" t="s">
        <v>44</v>
      </c>
      <c r="N29" s="12">
        <f>SUM(行政区!N29,行政区!N108,行政区!N187,行政区!N266,行政区!N345)</f>
        <v>14</v>
      </c>
      <c r="O29" s="18">
        <f>SUM(行政区!O29,行政区!O108,行政区!O187,行政区!O266,行政区!O345)</f>
        <v>20</v>
      </c>
      <c r="P29" s="23">
        <f>SUM(行政区!P29,行政区!P108,行政区!P187,行政区!P266,行政区!P345)</f>
        <v>34</v>
      </c>
      <c r="Q29" s="6" t="s">
        <v>46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29</v>
      </c>
      <c r="W29" s="38">
        <f>SUM(F50:F64)</f>
        <v>215</v>
      </c>
      <c r="X29" s="44">
        <f>SUM(G50:G64)</f>
        <v>222</v>
      </c>
      <c r="Y29" s="49">
        <f>SUM(W29:X31)</f>
        <v>437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38</v>
      </c>
      <c r="C32" s="18">
        <f>SUM(行政区!C32,行政区!C111,行政区!C190,行政区!C269,行政区!C348)</f>
        <v>39</v>
      </c>
      <c r="D32" s="23">
        <f>SUM(行政区!D32,行政区!D111,行政区!D190,行政区!D269,行政区!D348)</f>
        <v>77</v>
      </c>
      <c r="E32" s="6" t="s">
        <v>79</v>
      </c>
      <c r="F32" s="12">
        <f>SUM(行政区!F32,行政区!F111,行政区!F190,行政区!F269,行政区!F348)</f>
        <v>31</v>
      </c>
      <c r="G32" s="18">
        <f>SUM(行政区!G32,行政区!G111,行政区!G190,行政区!G269,行政区!G348)</f>
        <v>28</v>
      </c>
      <c r="H32" s="23">
        <f>SUM(行政区!H32,行政区!H111,行政区!H190,行政区!H269,行政区!H348)</f>
        <v>59</v>
      </c>
      <c r="I32" s="6" t="s">
        <v>7</v>
      </c>
      <c r="J32" s="12">
        <f>SUM(行政区!J32,行政区!J111,行政区!J190,行政区!J269,行政区!J348)</f>
        <v>46</v>
      </c>
      <c r="K32" s="18">
        <f>SUM(行政区!K32,行政区!K111,行政区!K190,行政区!K269,行政区!K348)</f>
        <v>48</v>
      </c>
      <c r="L32" s="23">
        <f>SUM(行政区!L32,行政区!L111,行政区!L190,行政区!L269,行政区!L348)</f>
        <v>94</v>
      </c>
      <c r="M32" s="6" t="s">
        <v>59</v>
      </c>
      <c r="N32" s="12">
        <f>SUM(行政区!N32,行政区!N111,行政区!N190,行政区!N269,行政区!N348)</f>
        <v>6</v>
      </c>
      <c r="O32" s="18">
        <f>SUM(行政区!O32,行政区!O111,行政区!O190,行政区!O269,行政区!O348)</f>
        <v>17</v>
      </c>
      <c r="P32" s="23">
        <f>SUM(行政区!P32,行政区!P111,行政区!P190,行政区!P269,行政区!P348)</f>
        <v>23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82</v>
      </c>
      <c r="W32" s="38">
        <f>SUM(F65:F79)</f>
        <v>239</v>
      </c>
      <c r="X32" s="44">
        <f>SUM(G65:G79)</f>
        <v>250</v>
      </c>
      <c r="Y32" s="49">
        <f>SUM(W32:X34)</f>
        <v>489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42</v>
      </c>
      <c r="C35" s="18">
        <f>SUM(行政区!C35,行政区!C114,行政区!C193,行政区!C272,行政区!C351)</f>
        <v>32</v>
      </c>
      <c r="D35" s="23">
        <f>SUM(行政区!D35,行政区!D114,行政区!D193,行政区!D272,行政区!D351)</f>
        <v>74</v>
      </c>
      <c r="E35" s="6" t="s">
        <v>85</v>
      </c>
      <c r="F35" s="12">
        <f>SUM(行政区!F35,行政区!F114,行政区!F193,行政区!F272,行政区!F351)</f>
        <v>40</v>
      </c>
      <c r="G35" s="18">
        <f>SUM(行政区!G35,行政区!G114,行政区!G193,行政区!G272,行政区!G351)</f>
        <v>41</v>
      </c>
      <c r="H35" s="23">
        <f>SUM(行政区!H35,行政区!H114,行政区!H193,行政区!H272,行政区!H351)</f>
        <v>81</v>
      </c>
      <c r="I35" s="6" t="s">
        <v>86</v>
      </c>
      <c r="J35" s="12">
        <f>SUM(行政区!J35,行政区!J114,行政区!J193,行政区!J272,行政区!J351)</f>
        <v>40</v>
      </c>
      <c r="K35" s="18">
        <f>SUM(行政区!K35,行政区!K114,行政区!K193,行政区!K272,行政区!K351)</f>
        <v>37</v>
      </c>
      <c r="L35" s="23">
        <f>SUM(行政区!L35,行政区!L114,行政区!L193,行政区!L272,行政区!L351)</f>
        <v>77</v>
      </c>
      <c r="M35" s="6" t="s">
        <v>69</v>
      </c>
      <c r="N35" s="12">
        <f>SUM(行政区!N35,行政区!N114,行政区!N193,行政区!N272,行政区!N351)</f>
        <v>13</v>
      </c>
      <c r="O35" s="18">
        <f>SUM(行政区!O35,行政区!O114,行政区!O193,行政区!O272,行政区!O351)</f>
        <v>22</v>
      </c>
      <c r="P35" s="23">
        <f>SUM(行政区!P35,行政区!P114,行政区!P193,行政区!P272,行政区!P351)</f>
        <v>35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231</v>
      </c>
      <c r="X35" s="44">
        <f>SUM(K5:K19)</f>
        <v>263</v>
      </c>
      <c r="Y35" s="49">
        <f>SUM(W35:X37)</f>
        <v>494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SUM(行政区!B38,行政区!B117,行政区!B196,行政区!B275,行政区!B354)</f>
        <v>45</v>
      </c>
      <c r="C38" s="18">
        <f>SUM(行政区!C38,行政区!C117,行政区!C196,行政区!C275,行政区!C354)</f>
        <v>31</v>
      </c>
      <c r="D38" s="23">
        <f>SUM(行政区!D38,行政区!D117,行政区!D196,行政区!D275,行政区!D354)</f>
        <v>76</v>
      </c>
      <c r="E38" s="6" t="s">
        <v>91</v>
      </c>
      <c r="F38" s="12">
        <f>SUM(行政区!F38,行政区!F117,行政区!F196,行政区!F275,行政区!F354)</f>
        <v>42</v>
      </c>
      <c r="G38" s="18">
        <f>SUM(行政区!G38,行政区!G117,行政区!G196,行政区!G275,行政区!G354)</f>
        <v>34</v>
      </c>
      <c r="H38" s="23">
        <f>SUM(行政区!H38,行政区!H117,行政区!H196,行政区!H275,行政区!H354)</f>
        <v>76</v>
      </c>
      <c r="I38" s="6" t="s">
        <v>92</v>
      </c>
      <c r="J38" s="12">
        <f>SUM(行政区!J38,行政区!J117,行政区!J196,行政区!J275,行政区!J354)</f>
        <v>42</v>
      </c>
      <c r="K38" s="18">
        <f>SUM(行政区!K38,行政区!K117,行政区!K196,行政区!K275,行政区!K354)</f>
        <v>41</v>
      </c>
      <c r="L38" s="23">
        <f>SUM(行政区!L38,行政区!L117,行政区!L196,行政区!L275,行政区!L354)</f>
        <v>83</v>
      </c>
      <c r="M38" s="6" t="s">
        <v>94</v>
      </c>
      <c r="N38" s="12">
        <f>SUM(行政区!N38,行政区!N117,行政区!N196,行政区!N275,行政区!N354)</f>
        <v>14</v>
      </c>
      <c r="O38" s="18">
        <f>SUM(行政区!O38,行政区!O117,行政区!O196,行政区!O275,行政区!O354)</f>
        <v>27</v>
      </c>
      <c r="P38" s="23">
        <f>SUM(行政区!P38,行政区!P117,行政区!P196,行政区!P275,行政区!P354)</f>
        <v>41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222</v>
      </c>
      <c r="X38" s="44">
        <f>SUM(K20:K34)</f>
        <v>242</v>
      </c>
      <c r="Y38" s="49">
        <f>SUM(W38:X40)</f>
        <v>464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SUM(行政区!B41,行政区!B120,行政区!B199,行政区!B278,行政区!B357)</f>
        <v>31</v>
      </c>
      <c r="C41" s="18">
        <f>SUM(行政区!C41,行政区!C120,行政区!C199,行政区!C278,行政区!C357)</f>
        <v>30</v>
      </c>
      <c r="D41" s="23">
        <f>SUM(行政区!D41,行政区!D120,行政区!D199,行政区!D278,行政区!D357)</f>
        <v>61</v>
      </c>
      <c r="E41" s="6" t="s">
        <v>97</v>
      </c>
      <c r="F41" s="12">
        <f>SUM(行政区!F41,行政区!F120,行政区!F199,行政区!F278,行政区!F357)</f>
        <v>47</v>
      </c>
      <c r="G41" s="18">
        <f>SUM(行政区!G41,行政区!G120,行政区!G199,行政区!G278,行政区!G357)</f>
        <v>40</v>
      </c>
      <c r="H41" s="23">
        <f>SUM(行政区!H41,行政区!H120,行政区!H199,行政区!H278,行政区!H357)</f>
        <v>87</v>
      </c>
      <c r="I41" s="6" t="s">
        <v>98</v>
      </c>
      <c r="J41" s="12">
        <f>SUM(行政区!J41,行政区!J120,行政区!J199,行政区!J278,行政区!J357)</f>
        <v>44</v>
      </c>
      <c r="K41" s="18">
        <f>SUM(行政区!K41,行政区!K120,行政区!K199,行政区!K278,行政区!K357)</f>
        <v>40</v>
      </c>
      <c r="L41" s="23">
        <f>SUM(行政区!L41,行政区!L120,行政区!L199,行政区!L278,行政区!L357)</f>
        <v>84</v>
      </c>
      <c r="M41" s="6" t="s">
        <v>99</v>
      </c>
      <c r="N41" s="12">
        <f>SUM(行政区!N41,行政区!N120,行政区!N199,行政区!N278,行政区!N357)</f>
        <v>11</v>
      </c>
      <c r="O41" s="18">
        <f>SUM(行政区!O41,行政区!O120,行政区!O199,行政区!O278,行政区!O357)</f>
        <v>17</v>
      </c>
      <c r="P41" s="23">
        <f>SUM(行政区!P41,行政区!P120,行政区!P199,行政区!P278,行政区!P357)</f>
        <v>28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101</v>
      </c>
      <c r="W41" s="38">
        <f>SUM(J35:J49)</f>
        <v>186</v>
      </c>
      <c r="X41" s="44">
        <f>SUM(K35:K49)</f>
        <v>193</v>
      </c>
      <c r="Y41" s="49">
        <f>SUM(W41:X43)</f>
        <v>379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SUM(行政区!B44,行政区!B123,行政区!B202,行政区!B281,行政区!B360)</f>
        <v>29</v>
      </c>
      <c r="C44" s="18">
        <f>SUM(行政区!C44,行政区!C123,行政区!C202,行政区!C281,行政区!C360)</f>
        <v>44</v>
      </c>
      <c r="D44" s="23">
        <f>SUM(行政区!D44,行政区!D123,行政区!D202,行政区!D281,行政区!D360)</f>
        <v>73</v>
      </c>
      <c r="E44" s="6" t="s">
        <v>106</v>
      </c>
      <c r="F44" s="12">
        <f>SUM(行政区!F44,行政区!F123,行政区!F202,行政区!F281,行政区!F360)</f>
        <v>41</v>
      </c>
      <c r="G44" s="18">
        <f>SUM(行政区!G44,行政区!G123,行政区!G202,行政区!G281,行政区!G360)</f>
        <v>40</v>
      </c>
      <c r="H44" s="23">
        <f>SUM(行政区!H44,行政区!H123,行政区!H202,行政区!H281,行政区!H360)</f>
        <v>81</v>
      </c>
      <c r="I44" s="6" t="s">
        <v>107</v>
      </c>
      <c r="J44" s="12">
        <f>SUM(行政区!J44,行政区!J123,行政区!J202,行政区!J281,行政区!J360)</f>
        <v>36</v>
      </c>
      <c r="K44" s="18">
        <f>SUM(行政区!K44,行政区!K123,行政区!K202,行政区!K281,行政区!K360)</f>
        <v>37</v>
      </c>
      <c r="L44" s="23">
        <f>SUM(行政区!L44,行政区!L123,行政区!L202,行政区!L281,行政区!L360)</f>
        <v>73</v>
      </c>
      <c r="M44" s="6" t="s">
        <v>108</v>
      </c>
      <c r="N44" s="12">
        <f>SUM(行政区!N44,行政区!N123,行政区!N202,行政区!N281,行政区!N360)</f>
        <v>14</v>
      </c>
      <c r="O44" s="18">
        <f>SUM(行政区!O44,行政区!O123,行政区!O202,行政区!O281,行政区!O360)</f>
        <v>22</v>
      </c>
      <c r="P44" s="23">
        <f>SUM(行政区!P44,行政区!P123,行政区!P202,行政区!P281,行政区!P360)</f>
        <v>36</v>
      </c>
      <c r="Q44" s="6" t="s">
        <v>109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111</v>
      </c>
      <c r="W44" s="38">
        <f>SUM(J50:J64)</f>
        <v>142</v>
      </c>
      <c r="X44" s="44">
        <f>SUM(K50:K64)</f>
        <v>139</v>
      </c>
      <c r="Y44" s="49">
        <f>SUM(W44:X46)</f>
        <v>281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SUM(行政区!B47,行政区!B126,行政区!B205,行政区!B284,行政区!B363)</f>
        <v>53</v>
      </c>
      <c r="C47" s="18">
        <f>SUM(行政区!C47,行政区!C126,行政区!C205,行政区!C284,行政区!C363)</f>
        <v>27</v>
      </c>
      <c r="D47" s="23">
        <f>SUM(行政区!D47,行政区!D126,行政区!D205,行政区!D284,行政区!D363)</f>
        <v>80</v>
      </c>
      <c r="E47" s="6" t="s">
        <v>112</v>
      </c>
      <c r="F47" s="12">
        <f>SUM(行政区!F47,行政区!F126,行政区!F205,行政区!F284,行政区!F363)</f>
        <v>44</v>
      </c>
      <c r="G47" s="18">
        <f>SUM(行政区!G47,行政区!G126,行政区!G205,行政区!G284,行政区!G363)</f>
        <v>39</v>
      </c>
      <c r="H47" s="23">
        <f>SUM(行政区!H47,行政区!H126,行政区!H205,行政区!H284,行政区!H363)</f>
        <v>83</v>
      </c>
      <c r="I47" s="6" t="s">
        <v>38</v>
      </c>
      <c r="J47" s="12">
        <f>SUM(行政区!J47,行政区!J126,行政区!J205,行政区!J284,行政区!J363)</f>
        <v>24</v>
      </c>
      <c r="K47" s="18">
        <f>SUM(行政区!K47,行政区!K126,行政区!K205,行政区!K284,行政区!K363)</f>
        <v>38</v>
      </c>
      <c r="L47" s="23">
        <f>SUM(行政区!L47,行政区!L126,行政区!L205,行政区!L284,行政区!L363)</f>
        <v>62</v>
      </c>
      <c r="M47" s="6" t="s">
        <v>113</v>
      </c>
      <c r="N47" s="12">
        <f>SUM(行政区!N47,行政区!N126,行政区!N205,行政区!N284,行政区!N363)</f>
        <v>8</v>
      </c>
      <c r="O47" s="18">
        <f>SUM(行政区!O47,行政区!O126,行政区!O205,行政区!O284,行政区!O363)</f>
        <v>14</v>
      </c>
      <c r="P47" s="23">
        <f>SUM(行政区!P47,行政区!P126,行政区!P205,行政区!P284,行政区!P363)</f>
        <v>22</v>
      </c>
      <c r="Q47" s="6" t="s">
        <v>114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115</v>
      </c>
      <c r="W47" s="38">
        <f>SUM(J65:J79)</f>
        <v>142</v>
      </c>
      <c r="X47" s="44">
        <f>SUM(K65:K79)</f>
        <v>172</v>
      </c>
      <c r="Y47" s="49">
        <f>SUM(W47:X49)</f>
        <v>314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SUM(行政区!B50,行政区!B129,行政区!B208,行政区!B287,行政区!B366)</f>
        <v>40</v>
      </c>
      <c r="C50" s="18">
        <f>SUM(行政区!C50,行政区!C129,行政区!C208,行政区!C287,行政区!C366)</f>
        <v>45</v>
      </c>
      <c r="D50" s="23">
        <f>SUM(行政区!D50,行政区!D129,行政区!D208,行政区!D287,行政区!D366)</f>
        <v>85</v>
      </c>
      <c r="E50" s="6" t="s">
        <v>117</v>
      </c>
      <c r="F50" s="12">
        <f>SUM(行政区!F50,行政区!F129,行政区!F208,行政区!F287,行政区!F366)</f>
        <v>32</v>
      </c>
      <c r="G50" s="18">
        <f>SUM(行政区!G50,行政区!G129,行政区!G208,行政区!G287,行政区!G366)</f>
        <v>43</v>
      </c>
      <c r="H50" s="23">
        <f>SUM(行政区!H50,行政区!H129,行政区!H208,行政区!H287,行政区!H366)</f>
        <v>75</v>
      </c>
      <c r="I50" s="6" t="s">
        <v>102</v>
      </c>
      <c r="J50" s="12">
        <f>SUM(行政区!J50,行政区!J129,行政区!J208,行政区!J287,行政区!J366)</f>
        <v>33</v>
      </c>
      <c r="K50" s="18">
        <f>SUM(行政区!K50,行政区!K129,行政区!K208,行政区!K287,行政区!K366)</f>
        <v>36</v>
      </c>
      <c r="L50" s="23">
        <f>SUM(行政区!L50,行政区!L129,行政区!L208,行政区!L287,行政区!L366)</f>
        <v>69</v>
      </c>
      <c r="M50" s="6" t="s">
        <v>118</v>
      </c>
      <c r="N50" s="12">
        <f>SUM(行政区!N50,行政区!N129,行政区!N208,行政区!N287,行政区!N366)</f>
        <v>5</v>
      </c>
      <c r="O50" s="18">
        <f>SUM(行政区!O50,行政区!O129,行政区!O208,行政区!O287,行政区!O366)</f>
        <v>17</v>
      </c>
      <c r="P50" s="23">
        <f>SUM(行政区!P50,行政区!P129,行政区!P208,行政区!P287,行政区!P366)</f>
        <v>22</v>
      </c>
      <c r="Q50" s="6" t="s">
        <v>119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121</v>
      </c>
      <c r="W50" s="38">
        <f>SUM(N5:N19)</f>
        <v>109</v>
      </c>
      <c r="X50" s="44">
        <f>SUM(O5:O19)</f>
        <v>143</v>
      </c>
      <c r="Y50" s="49">
        <f>SUM(W50:X52)</f>
        <v>252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SUM(行政区!B53,行政区!B132,行政区!B211,行政区!B290,行政区!B369)</f>
        <v>39</v>
      </c>
      <c r="C53" s="18">
        <f>SUM(行政区!C53,行政区!C132,行政区!C211,行政区!C290,行政区!C369)</f>
        <v>46</v>
      </c>
      <c r="D53" s="23">
        <f>SUM(行政区!D53,行政区!D132,行政区!D211,行政区!D290,行政区!D369)</f>
        <v>85</v>
      </c>
      <c r="E53" s="6" t="s">
        <v>123</v>
      </c>
      <c r="F53" s="12">
        <f>SUM(行政区!F53,行政区!F132,行政区!F211,行政区!F290,行政区!F369)</f>
        <v>46</v>
      </c>
      <c r="G53" s="18">
        <f>SUM(行政区!G53,行政区!G132,行政区!G211,行政区!G290,行政区!G369)</f>
        <v>43</v>
      </c>
      <c r="H53" s="23">
        <f>SUM(行政区!H53,行政区!H132,行政区!H211,行政区!H290,行政区!H369)</f>
        <v>89</v>
      </c>
      <c r="I53" s="6" t="s">
        <v>124</v>
      </c>
      <c r="J53" s="12">
        <f>SUM(行政区!J53,行政区!J132,行政区!J211,行政区!J290,行政区!J369)</f>
        <v>25</v>
      </c>
      <c r="K53" s="18">
        <f>SUM(行政区!K53,行政区!K132,行政区!K211,行政区!K290,行政区!K369)</f>
        <v>26</v>
      </c>
      <c r="L53" s="23">
        <f>SUM(行政区!L53,行政区!L132,行政区!L211,行政区!L290,行政区!L369)</f>
        <v>51</v>
      </c>
      <c r="M53" s="6" t="s">
        <v>125</v>
      </c>
      <c r="N53" s="12">
        <f>SUM(行政区!N53,行政区!N132,行政区!N211,行政区!N290,行政区!N369)</f>
        <v>8</v>
      </c>
      <c r="O53" s="18">
        <f>SUM(行政区!O53,行政区!O132,行政区!O211,行政区!O290,行政区!O369)</f>
        <v>10</v>
      </c>
      <c r="P53" s="23">
        <f>SUM(行政区!P53,行政区!P132,行政区!P211,行政区!P290,行政区!P369)</f>
        <v>18</v>
      </c>
      <c r="Q53" s="6" t="s">
        <v>126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127</v>
      </c>
      <c r="W53" s="38">
        <f>SUM(N20:N34)</f>
        <v>74</v>
      </c>
      <c r="X53" s="44">
        <f>SUM(O20:O34)</f>
        <v>101</v>
      </c>
      <c r="Y53" s="49">
        <f>SUM(W53:X55)</f>
        <v>175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SUM(行政区!B56,行政区!B135,行政区!B214,行政区!B293,行政区!B372)</f>
        <v>30</v>
      </c>
      <c r="C56" s="18">
        <f>SUM(行政区!C56,行政区!C135,行政区!C214,行政区!C293,行政区!C372)</f>
        <v>37</v>
      </c>
      <c r="D56" s="23">
        <f>SUM(行政区!D56,行政区!D135,行政区!D214,行政区!D293,行政区!D372)</f>
        <v>67</v>
      </c>
      <c r="E56" s="6" t="s">
        <v>129</v>
      </c>
      <c r="F56" s="12">
        <f>SUM(行政区!F56,行政区!F135,行政区!F214,行政区!F293,行政区!F372)</f>
        <v>49</v>
      </c>
      <c r="G56" s="18">
        <f>SUM(行政区!G56,行政区!G135,行政区!G214,行政区!G293,行政区!G372)</f>
        <v>40</v>
      </c>
      <c r="H56" s="23">
        <f>SUM(行政区!H56,行政区!H135,行政区!H214,行政区!H293,行政区!H372)</f>
        <v>89</v>
      </c>
      <c r="I56" s="6" t="s">
        <v>130</v>
      </c>
      <c r="J56" s="12">
        <f>SUM(行政区!J56,行政区!J135,行政区!J214,行政区!J293,行政区!J372)</f>
        <v>27</v>
      </c>
      <c r="K56" s="18">
        <f>SUM(行政区!K56,行政区!K135,行政区!K214,行政区!K293,行政区!K372)</f>
        <v>26</v>
      </c>
      <c r="L56" s="23">
        <f>SUM(行政区!L56,行政区!L135,行政区!L214,行政区!L293,行政区!L372)</f>
        <v>53</v>
      </c>
      <c r="M56" s="6" t="s">
        <v>131</v>
      </c>
      <c r="N56" s="12">
        <f>SUM(行政区!N56,行政区!N135,行政区!N214,行政区!N293,行政区!N372)</f>
        <v>4</v>
      </c>
      <c r="O56" s="18">
        <f>SUM(行政区!O56,行政区!O135,行政区!O214,行政区!O293,行政区!O372)</f>
        <v>11</v>
      </c>
      <c r="P56" s="23">
        <f>SUM(行政区!P56,行政区!P135,行政区!P214,行政区!P293,行政区!P372)</f>
        <v>15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84</v>
      </c>
      <c r="W56" s="38">
        <f>SUM(N35:N49)</f>
        <v>60</v>
      </c>
      <c r="X56" s="44">
        <f>SUM(O35:O49)</f>
        <v>102</v>
      </c>
      <c r="Y56" s="49">
        <f>SUM(W56:X58)</f>
        <v>162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SUM(行政区!B59,行政区!B138,行政区!B217,行政区!B296,行政区!B375)</f>
        <v>28</v>
      </c>
      <c r="C59" s="18">
        <f>SUM(行政区!C59,行政区!C138,行政区!C217,行政区!C296,行政区!C375)</f>
        <v>32</v>
      </c>
      <c r="D59" s="23">
        <f>SUM(行政区!D59,行政区!D138,行政区!D217,行政区!D296,行政区!D375)</f>
        <v>60</v>
      </c>
      <c r="E59" s="6" t="s">
        <v>133</v>
      </c>
      <c r="F59" s="12">
        <f>SUM(行政区!F59,行政区!F138,行政区!F217,行政区!F296,行政区!F375)</f>
        <v>43</v>
      </c>
      <c r="G59" s="18">
        <f>SUM(行政区!G59,行政区!G138,行政区!G217,行政区!G296,行政区!G375)</f>
        <v>50</v>
      </c>
      <c r="H59" s="23">
        <f>SUM(行政区!H59,行政区!H138,行政区!H217,行政区!H296,行政区!H375)</f>
        <v>93</v>
      </c>
      <c r="I59" s="6" t="s">
        <v>134</v>
      </c>
      <c r="J59" s="12">
        <f>SUM(行政区!J59,行政区!J138,行政区!J217,行政区!J296,行政区!J375)</f>
        <v>26</v>
      </c>
      <c r="K59" s="18">
        <f>SUM(行政区!K59,行政区!K138,行政区!K217,行政区!K296,行政区!K375)</f>
        <v>24</v>
      </c>
      <c r="L59" s="23">
        <f>SUM(行政区!L59,行政区!L138,行政区!L217,行政区!L296,行政区!L375)</f>
        <v>50</v>
      </c>
      <c r="M59" s="6" t="s">
        <v>105</v>
      </c>
      <c r="N59" s="12">
        <f>SUM(行政区!N59,行政区!N138,行政区!N217,行政区!N296,行政区!N375)</f>
        <v>3</v>
      </c>
      <c r="O59" s="18">
        <f>SUM(行政区!O59,行政区!O138,行政区!O217,行政区!O296,行政区!O375)</f>
        <v>16</v>
      </c>
      <c r="P59" s="23">
        <f>SUM(行政区!P59,行政区!P138,行政区!P217,行政区!P296,行政区!P375)</f>
        <v>19</v>
      </c>
      <c r="Q59" s="6" t="s">
        <v>76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135</v>
      </c>
      <c r="W59" s="38">
        <f>SUM(N50:N64)</f>
        <v>24</v>
      </c>
      <c r="X59" s="44">
        <f>SUM(O50:O64)</f>
        <v>60</v>
      </c>
      <c r="Y59" s="49">
        <f>SUM(W59:X61)</f>
        <v>84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SUM(行政区!B62,行政区!B141,行政区!B220,行政区!B299,行政区!B378)</f>
        <v>38</v>
      </c>
      <c r="C62" s="18">
        <f>SUM(行政区!C62,行政区!C141,行政区!C220,行政区!C299,行政区!C378)</f>
        <v>48</v>
      </c>
      <c r="D62" s="23">
        <f>SUM(行政区!D62,行政区!D141,行政区!D220,行政区!D299,行政区!D378)</f>
        <v>86</v>
      </c>
      <c r="E62" s="6" t="s">
        <v>104</v>
      </c>
      <c r="F62" s="12">
        <f>SUM(行政区!F62,行政区!F141,行政区!F220,行政区!F299,行政区!F378)</f>
        <v>45</v>
      </c>
      <c r="G62" s="18">
        <f>SUM(行政区!G62,行政区!G141,行政区!G220,行政区!G299,行政区!G378)</f>
        <v>46</v>
      </c>
      <c r="H62" s="23">
        <f>SUM(行政区!H62,行政区!H141,行政区!H220,行政区!H299,行政区!H378)</f>
        <v>91</v>
      </c>
      <c r="I62" s="6" t="s">
        <v>137</v>
      </c>
      <c r="J62" s="12">
        <f>SUM(行政区!J62,行政区!J141,行政区!J220,行政区!J299,行政区!J378)</f>
        <v>31</v>
      </c>
      <c r="K62" s="18">
        <f>SUM(行政区!K62,行政区!K141,行政区!K220,行政区!K299,行政区!K378)</f>
        <v>27</v>
      </c>
      <c r="L62" s="23">
        <f>SUM(行政区!L62,行政区!L141,行政区!L220,行政区!L299,行政区!L378)</f>
        <v>58</v>
      </c>
      <c r="M62" s="6" t="s">
        <v>138</v>
      </c>
      <c r="N62" s="12">
        <f>SUM(行政区!N62,行政区!N141,行政区!N220,行政区!N299,行政区!N378)</f>
        <v>4</v>
      </c>
      <c r="O62" s="18">
        <f>SUM(行政区!O62,行政区!O141,行政区!O220,行政区!O299,行政区!O378)</f>
        <v>6</v>
      </c>
      <c r="P62" s="23">
        <f>SUM(行政区!P62,行政区!P141,行政区!P220,行政区!P299,行政区!P378)</f>
        <v>10</v>
      </c>
      <c r="Q62" s="6" t="s">
        <v>139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140</v>
      </c>
      <c r="W62" s="38">
        <f>SUM(N65:N79)</f>
        <v>8</v>
      </c>
      <c r="X62" s="44">
        <f>SUM(O65:O79)</f>
        <v>14</v>
      </c>
      <c r="Y62" s="49">
        <f>SUM(W62:X64)</f>
        <v>22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SUM(行政区!B65,行政区!B144,行政区!B223,行政区!B302,行政区!B381)</f>
        <v>40</v>
      </c>
      <c r="C65" s="18">
        <f>SUM(行政区!C65,行政区!C144,行政区!C223,行政区!C302,行政区!C381)</f>
        <v>30</v>
      </c>
      <c r="D65" s="23">
        <f>SUM(行政区!D65,行政区!D144,行政区!D223,行政区!D302,行政区!D381)</f>
        <v>70</v>
      </c>
      <c r="E65" s="6" t="s">
        <v>143</v>
      </c>
      <c r="F65" s="12">
        <f>SUM(行政区!F65,行政区!F144,行政区!F223,行政区!F302,行政区!F381)</f>
        <v>41</v>
      </c>
      <c r="G65" s="18">
        <f>SUM(行政区!G65,行政区!G144,行政区!G223,行政区!G302,行政区!G381)</f>
        <v>41</v>
      </c>
      <c r="H65" s="23">
        <f>SUM(行政区!H65,行政区!H144,行政区!H223,行政区!H302,行政区!H381)</f>
        <v>82</v>
      </c>
      <c r="I65" s="6" t="s">
        <v>144</v>
      </c>
      <c r="J65" s="12">
        <f>SUM(行政区!J65,行政区!J144,行政区!J223,行政区!J302,行政区!J381)</f>
        <v>31</v>
      </c>
      <c r="K65" s="18">
        <f>SUM(行政区!K65,行政区!K144,行政区!K223,行政区!K302,行政区!K381)</f>
        <v>39</v>
      </c>
      <c r="L65" s="23">
        <f>SUM(行政区!L65,行政区!L144,行政区!L223,行政区!L302,行政区!L381)</f>
        <v>70</v>
      </c>
      <c r="M65" s="6" t="s">
        <v>145</v>
      </c>
      <c r="N65" s="12">
        <f>SUM(行政区!N65,行政区!N144,行政区!N223,行政区!N302,行政区!N381)</f>
        <v>3</v>
      </c>
      <c r="O65" s="18">
        <f>SUM(行政区!O65,行政区!O144,行政区!O223,行政区!O302,行政区!O381)</f>
        <v>6</v>
      </c>
      <c r="P65" s="23">
        <f>SUM(行政区!P65,行政区!P144,行政区!P223,行政区!P302,行政区!P381)</f>
        <v>9</v>
      </c>
      <c r="Q65" s="6" t="s">
        <v>146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81</v>
      </c>
      <c r="W65" s="38">
        <f>SUM(R5:R67)</f>
        <v>1</v>
      </c>
      <c r="X65" s="44">
        <f>SUM(S5:S67)</f>
        <v>2</v>
      </c>
      <c r="Y65" s="49">
        <f>SUM(W65:X67)</f>
        <v>3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SUM(行政区!B68,行政区!B147,行政区!B226,行政区!B305,行政区!B384)</f>
        <v>42</v>
      </c>
      <c r="C68" s="18">
        <f>SUM(行政区!C68,行政区!C147,行政区!C226,行政区!C305,行政区!C384)</f>
        <v>37</v>
      </c>
      <c r="D68" s="23">
        <f>SUM(行政区!D68,行政区!D147,行政区!D226,行政区!D305,行政区!D384)</f>
        <v>79</v>
      </c>
      <c r="E68" s="6" t="s">
        <v>148</v>
      </c>
      <c r="F68" s="12">
        <f>SUM(行政区!F68,行政区!F147,行政区!F226,行政区!F305,行政区!F384)</f>
        <v>43</v>
      </c>
      <c r="G68" s="18">
        <f>SUM(行政区!G68,行政区!G147,行政区!G226,行政区!G305,行政区!G384)</f>
        <v>52</v>
      </c>
      <c r="H68" s="23">
        <f>SUM(行政区!H68,行政区!H147,行政区!H226,行政区!H305,行政区!H384)</f>
        <v>95</v>
      </c>
      <c r="I68" s="6" t="s">
        <v>149</v>
      </c>
      <c r="J68" s="12">
        <f>SUM(行政区!J68,行政区!J147,行政区!J226,行政区!J305,行政区!J384)</f>
        <v>23</v>
      </c>
      <c r="K68" s="18">
        <f>SUM(行政区!K68,行政区!K147,行政区!K226,行政区!K305,行政区!K384)</f>
        <v>31</v>
      </c>
      <c r="L68" s="23">
        <f>SUM(行政区!L68,行政区!L147,行政区!L226,行政区!L305,行政区!L384)</f>
        <v>54</v>
      </c>
      <c r="M68" s="6" t="s">
        <v>150</v>
      </c>
      <c r="N68" s="12">
        <f>SUM(行政区!N68,行政区!N147,行政区!N226,行政区!N305,行政区!N384)</f>
        <v>3</v>
      </c>
      <c r="O68" s="18">
        <f>SUM(行政区!O68,行政区!O147,行政区!O226,行政区!O305,行政区!O384)</f>
        <v>5</v>
      </c>
      <c r="P68" s="23">
        <f>SUM(行政区!P68,行政区!P147,行政区!P226,行政区!P305,行政区!P384)</f>
        <v>8</v>
      </c>
      <c r="Q68" s="25" t="s">
        <v>151</v>
      </c>
      <c r="R68" s="28">
        <f>SUM(行政区!R68,行政区!R147,行政区!R226,行政区!R305,行政区!R384)</f>
        <v>3197</v>
      </c>
      <c r="S68" s="28">
        <f>SUM(行政区!S68,行政区!S147,行政区!S226,行政区!S305,行政区!S384)</f>
        <v>3374</v>
      </c>
      <c r="T68" s="28">
        <f>SUM(行政区!T68,行政区!T147,行政区!T226,行政区!T305,行政区!T384)</f>
        <v>6571</v>
      </c>
      <c r="V68" s="25" t="s">
        <v>151</v>
      </c>
      <c r="W68" s="28">
        <f>SUM(W5:W67)</f>
        <v>3197</v>
      </c>
      <c r="X68" s="28">
        <f>SUM(X5:X67)</f>
        <v>3374</v>
      </c>
      <c r="Y68" s="28">
        <f>SUM(Y5:Y67)</f>
        <v>6571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SUM(行政区!R70,行政区!R149,行政区!R228,行政区!R307,行政区!R386)</f>
        <v>560</v>
      </c>
      <c r="S70" s="30">
        <f>SUM(行政区!S70,行政区!S149,行政区!S228,行政区!S307,行政区!S386)</f>
        <v>733</v>
      </c>
      <c r="T70" s="30">
        <f>SUM(行政区!T70,行政区!T149,行政区!T228,行政区!T307,行政区!T386)</f>
        <v>1293</v>
      </c>
    </row>
    <row r="71" spans="1:25" ht="13.5" customHeight="1">
      <c r="A71" s="6" t="s">
        <v>152</v>
      </c>
      <c r="B71" s="12">
        <f>SUM(行政区!B71,行政区!B150,行政区!B229,行政区!B308,行政区!B387)</f>
        <v>47</v>
      </c>
      <c r="C71" s="18">
        <f>SUM(行政区!C71,行政区!C150,行政区!C229,行政区!C308,行政区!C387)</f>
        <v>39</v>
      </c>
      <c r="D71" s="23">
        <f>SUM(行政区!D71,行政区!D150,行政区!D229,行政区!D308,行政区!D387)</f>
        <v>86</v>
      </c>
      <c r="E71" s="6" t="s">
        <v>154</v>
      </c>
      <c r="F71" s="12">
        <f>SUM(行政区!F71,行政区!F150,行政区!F229,行政区!F308,行政区!F387)</f>
        <v>49</v>
      </c>
      <c r="G71" s="18">
        <f>SUM(行政区!G71,行政区!G150,行政区!G229,行政区!G308,行政区!G387)</f>
        <v>47</v>
      </c>
      <c r="H71" s="23">
        <f>SUM(行政区!H71,行政区!H150,行政区!H229,行政区!H308,行政区!H387)</f>
        <v>96</v>
      </c>
      <c r="I71" s="6" t="s">
        <v>156</v>
      </c>
      <c r="J71" s="12">
        <f>SUM(行政区!J71,行政区!J150,行政区!J229,行政区!J308,行政区!J387)</f>
        <v>27</v>
      </c>
      <c r="K71" s="18">
        <f>SUM(行政区!K71,行政区!K150,行政区!K229,行政区!K308,行政区!K387)</f>
        <v>37</v>
      </c>
      <c r="L71" s="23">
        <f>SUM(行政区!L71,行政区!L150,行政区!L229,行政区!L308,行政区!L387)</f>
        <v>64</v>
      </c>
      <c r="M71" s="6" t="s">
        <v>157</v>
      </c>
      <c r="N71" s="12">
        <f>SUM(行政区!N71,行政区!N150,行政区!N229,行政区!N308,行政区!N387)</f>
        <v>1</v>
      </c>
      <c r="O71" s="18">
        <f>SUM(行政区!O71,行政区!O150,行政区!O229,行政区!O308,行政区!O387)</f>
        <v>1</v>
      </c>
      <c r="P71" s="23">
        <f>SUM(行政区!P71,行政区!P150,行政区!P229,行政区!P308,行政区!P387)</f>
        <v>2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SUM(行政区!B74,行政区!B153,行政区!B232,行政区!B311,行政区!B390)</f>
        <v>32</v>
      </c>
      <c r="C74" s="18">
        <f>SUM(行政区!C74,行政区!C153,行政区!C232,行政区!C311,行政区!C390)</f>
        <v>46</v>
      </c>
      <c r="D74" s="23">
        <f>SUM(行政区!D74,行政区!D153,行政区!D232,行政区!D311,行政区!D390)</f>
        <v>78</v>
      </c>
      <c r="E74" s="6" t="s">
        <v>88</v>
      </c>
      <c r="F74" s="12">
        <f>SUM(行政区!F74,行政区!F153,行政区!F232,行政区!F311,行政区!F390)</f>
        <v>55</v>
      </c>
      <c r="G74" s="18">
        <f>SUM(行政区!G74,行政区!G153,行政区!G232,行政区!G311,行政区!G390)</f>
        <v>50</v>
      </c>
      <c r="H74" s="23">
        <f>SUM(行政区!H74,行政区!H153,行政区!H232,行政区!H311,行政区!H390)</f>
        <v>105</v>
      </c>
      <c r="I74" s="6" t="s">
        <v>160</v>
      </c>
      <c r="J74" s="12">
        <f>SUM(行政区!J74,行政区!J153,行政区!J232,行政区!J311,行政区!J390)</f>
        <v>29</v>
      </c>
      <c r="K74" s="18">
        <f>SUM(行政区!K74,行政区!K153,行政区!K232,行政区!K311,行政区!K390)</f>
        <v>37</v>
      </c>
      <c r="L74" s="23">
        <f>SUM(行政区!L74,行政区!L153,行政区!L232,行政区!L311,行政区!L390)</f>
        <v>66</v>
      </c>
      <c r="M74" s="6" t="s">
        <v>161</v>
      </c>
      <c r="N74" s="12">
        <f>SUM(行政区!N74,行政区!N153,行政区!N232,行政区!N311,行政区!N390)</f>
        <v>1</v>
      </c>
      <c r="O74" s="18">
        <f>SUM(行政区!O74,行政区!O153,行政区!O232,行政区!O311,行政区!O390)</f>
        <v>1</v>
      </c>
      <c r="P74" s="23">
        <f>SUM(行政区!P74,行政区!P153,行政区!P232,行政区!P311,行政区!P390)</f>
        <v>2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SUM(行政区!R76,行政区!R155,行政区!R234,行政区!R313,行政区!R392)</f>
        <v>78</v>
      </c>
      <c r="S76" s="32">
        <f>SUM(行政区!S76,行政区!S155,行政区!S234,行政区!S313,行政区!S392)</f>
        <v>99</v>
      </c>
      <c r="T76" s="32">
        <f>SUM(行政区!T76,行政区!T155,行政区!T234,行政区!T313,行政区!T392)</f>
        <v>177</v>
      </c>
    </row>
    <row r="77" spans="1:25" ht="13.5" customHeight="1">
      <c r="A77" s="6" t="s">
        <v>155</v>
      </c>
      <c r="B77" s="12">
        <f>SUM(行政区!B77,行政区!B156,行政区!B235,行政区!B314,行政区!B393)</f>
        <v>40</v>
      </c>
      <c r="C77" s="18">
        <f>SUM(行政区!C77,行政区!C156,行政区!C235,行政区!C314,行政区!C393)</f>
        <v>31</v>
      </c>
      <c r="D77" s="23">
        <f>SUM(行政区!D77,行政区!D156,行政区!D235,行政区!D314,行政区!D393)</f>
        <v>71</v>
      </c>
      <c r="E77" s="6" t="s">
        <v>164</v>
      </c>
      <c r="F77" s="12">
        <f>SUM(行政区!F77,行政区!F156,行政区!F235,行政区!F314,行政区!F393)</f>
        <v>51</v>
      </c>
      <c r="G77" s="18">
        <f>SUM(行政区!G77,行政区!G156,行政区!G235,行政区!G314,行政区!G393)</f>
        <v>60</v>
      </c>
      <c r="H77" s="23">
        <f>SUM(行政区!H77,行政区!H156,行政区!H235,行政区!H314,行政区!H393)</f>
        <v>111</v>
      </c>
      <c r="I77" s="6" t="s">
        <v>93</v>
      </c>
      <c r="J77" s="12">
        <f>SUM(行政区!J77,行政区!J156,行政区!J235,行政区!J314,行政区!J393)</f>
        <v>32</v>
      </c>
      <c r="K77" s="18">
        <f>SUM(行政区!K77,行政区!K156,行政区!K235,行政区!K314,行政区!K393)</f>
        <v>28</v>
      </c>
      <c r="L77" s="23">
        <f>SUM(行政区!L77,行政区!L156,行政区!L235,行政区!L314,行政区!L393)</f>
        <v>60</v>
      </c>
      <c r="M77" s="6" t="s">
        <v>165</v>
      </c>
      <c r="N77" s="12">
        <f>SUM(行政区!N77,行政区!N156,行政区!N235,行政区!N314,行政区!N393)</f>
        <v>0</v>
      </c>
      <c r="O77" s="18">
        <f>SUM(行政区!O77,行政区!O156,行政区!O235,行政区!O314,行政区!O393)</f>
        <v>1</v>
      </c>
      <c r="P77" s="23">
        <f>SUM(行政区!P77,行政区!P156,行政区!P235,行政区!P314,行政区!P393)</f>
        <v>1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令和５年８月３１日現在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f>SUM(行政区!B400,行政区!B479,行政区!B558,行政区!B637,行政区!B716,行政区!B795,行政区!B874,行政区!B953,行政区!B1032,行政区!B1111,行政区!B1190)</f>
        <v>40</v>
      </c>
      <c r="C84" s="15">
        <f>SUM(行政区!C400,行政区!C479,行政区!C558,行政区!C637,行政区!C716,行政区!C795,行政区!C874,行政区!C953,行政区!C1032,行政区!C1111,行政区!C1190)</f>
        <v>36</v>
      </c>
      <c r="D84" s="20">
        <f>SUM(行政区!D400,行政区!D479,行政区!D558,行政区!D637,行政区!D716,行政区!D795,行政区!D874,行政区!D953,行政区!D1032,行政区!D1111,行政区!D1190)</f>
        <v>76</v>
      </c>
      <c r="E84" s="3" t="s">
        <v>2</v>
      </c>
      <c r="F84" s="9">
        <f>SUM(行政区!F400,行政区!F479,行政区!F558,行政区!F637,行政区!F716,行政区!F795,行政区!F874,行政区!F953,行政区!F1032,行政区!F1111,行政区!F1190)</f>
        <v>69</v>
      </c>
      <c r="G84" s="15">
        <f>SUM(行政区!G400,行政区!G479,行政区!G558,行政区!G637,行政区!G716,行政区!G795,行政区!G874,行政区!G953,行政区!G1032,行政区!G1111,行政区!G1190)</f>
        <v>58</v>
      </c>
      <c r="H84" s="20">
        <f>SUM(行政区!H400,行政区!H479,行政区!H558,行政区!H637,行政区!H716,行政区!H795,行政区!H874,行政区!H953,行政区!H1032,行政区!H1111,行政区!H1190)</f>
        <v>127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80</v>
      </c>
      <c r="K84" s="15">
        <f>SUM(行政区!K400,行政区!K479,行政区!K558,行政区!K637,行政区!K716,行政区!K795,行政区!K874,行政区!K953,行政区!K1032,行政区!K1111,行政区!K1190)</f>
        <v>75</v>
      </c>
      <c r="L84" s="20">
        <f>SUM(行政区!L400,行政区!L479,行政区!L558,行政区!L637,行政区!L716,行政区!L795,行政区!L874,行政区!L953,行政区!L1032,行政区!L1111,行政区!L1190)</f>
        <v>155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69</v>
      </c>
      <c r="O84" s="15">
        <f>SUM(行政区!O400,行政区!O479,行政区!O558,行政区!O637,行政区!O716,行政区!O795,行政区!O874,行政区!O953,行政区!O1032,行政区!O1111,行政区!O1190)</f>
        <v>71</v>
      </c>
      <c r="P84" s="20">
        <f>SUM(行政区!P400,行政区!P479,行政区!P558,行政区!P637,行政区!P716,行政区!P795,行政区!P874,行政区!P953,行政区!P1032,行政区!P1111,行政区!P1190)</f>
        <v>140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1</v>
      </c>
      <c r="S84" s="15">
        <f>SUM(行政区!S400,行政区!S479,行政区!S558,行政区!S637,行政区!S716,行政区!S795,行政区!S874,行政区!S953,行政区!S1032,行政区!S1111,行政区!S1190)</f>
        <v>2</v>
      </c>
      <c r="T84" s="20">
        <f>SUM(行政区!T400,行政区!T479,行政区!T558,行政区!T637,行政区!T716,行政区!T795,行政区!T874,行政区!T953,行政区!T1032,行政区!T1111,行政区!T1190)</f>
        <v>3</v>
      </c>
      <c r="V84" s="3" t="s">
        <v>25</v>
      </c>
      <c r="W84" s="35">
        <f>SUM(B84:B98)</f>
        <v>253</v>
      </c>
      <c r="X84" s="41">
        <f>SUM(C84:C98)</f>
        <v>225</v>
      </c>
      <c r="Y84" s="46">
        <f>SUM(W84:X86)</f>
        <v>478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57</v>
      </c>
      <c r="C87" s="18">
        <f>SUM(行政区!C403,行政区!C482,行政区!C561,行政区!C640,行政区!C719,行政区!C798,行政区!C877,行政区!C956,行政区!C1035,行政区!C1114,行政区!C1193)</f>
        <v>58</v>
      </c>
      <c r="D87" s="23">
        <f>SUM(行政区!D403,行政区!D482,行政区!D561,行政区!D640,行政区!D719,行政区!D798,行政区!D877,行政区!D956,行政区!D1035,行政区!D1114,行政区!D1193)</f>
        <v>115</v>
      </c>
      <c r="E87" s="6" t="s">
        <v>18</v>
      </c>
      <c r="F87" s="12">
        <f>SUM(行政区!F403,行政区!F482,行政区!F561,行政区!F640,行政区!F719,行政区!F798,行政区!F877,行政区!F956,行政区!F1035,行政区!F1114,行政区!F1193)</f>
        <v>46</v>
      </c>
      <c r="G87" s="18">
        <f>SUM(行政区!G403,行政区!G482,行政区!G561,行政区!G640,行政区!G719,行政区!G798,行政区!G877,行政区!G956,行政区!G1035,行政区!G1114,行政区!G1193)</f>
        <v>48</v>
      </c>
      <c r="H87" s="23">
        <f>SUM(行政区!H403,行政区!H482,行政区!H561,行政区!H640,行政区!H719,行政区!H798,行政区!H877,行政区!H956,行政区!H1035,行政区!H1114,行政区!H1193)</f>
        <v>94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70</v>
      </c>
      <c r="K87" s="18">
        <f>SUM(行政区!K403,行政区!K482,行政区!K561,行政区!K640,行政区!K719,行政区!K798,行政区!K877,行政区!K956,行政区!K1035,行政区!K1114,行政区!K1193)</f>
        <v>57</v>
      </c>
      <c r="L87" s="23">
        <f>SUM(行政区!L403,行政区!L482,行政区!L561,行政区!L640,行政区!L719,行政区!L798,行政区!L877,行政区!L956,行政区!L1035,行政区!L1114,行政区!L1193)</f>
        <v>127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49</v>
      </c>
      <c r="O87" s="18">
        <f>SUM(行政区!O403,行政区!O482,行政区!O561,行政区!O640,行政区!O719,行政区!O798,行政区!O877,行政区!O956,行政区!O1035,行政区!O1114,行政区!O1193)</f>
        <v>79</v>
      </c>
      <c r="P87" s="23">
        <f>SUM(行政区!P403,行政区!P482,行政区!P561,行政区!P640,行政区!P719,行政区!P798,行政区!P877,行政区!P956,行政区!P1035,行政区!P1114,行政区!P1193)</f>
        <v>128</v>
      </c>
      <c r="Q87" s="6" t="s">
        <v>33</v>
      </c>
      <c r="R87" s="12">
        <f>SUM(行政区!R403,行政区!R482,行政区!R561,行政区!R640,行政区!R719,行政区!R798,行政区!R877,行政区!R956,行政区!R1035,行政区!R1114,行政区!R1193)</f>
        <v>0</v>
      </c>
      <c r="S87" s="18">
        <f>SUM(行政区!S403,行政区!S482,行政区!S561,行政区!S640,行政区!S719,行政区!S798,行政区!S877,行政区!S956,行政区!S1035,行政区!S1114,行政区!S1193)</f>
        <v>3</v>
      </c>
      <c r="T87" s="23">
        <f>SUM(行政区!T403,行政区!T482,行政区!T561,行政区!T640,行政区!T719,行政区!T798,行政区!T877,行政区!T956,行政区!T1035,行政区!T1114,行政区!T1193)</f>
        <v>3</v>
      </c>
      <c r="V87" s="6" t="s">
        <v>37</v>
      </c>
      <c r="W87" s="38">
        <f>SUM(B99:B113)</f>
        <v>254</v>
      </c>
      <c r="X87" s="44">
        <f>SUM(C99:C113)</f>
        <v>229</v>
      </c>
      <c r="Y87" s="49">
        <f>SUM(W87:X89)</f>
        <v>483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44</v>
      </c>
      <c r="C90" s="18">
        <f>SUM(行政区!C406,行政区!C485,行政区!C564,行政区!C643,行政区!C722,行政区!C801,行政区!C880,行政区!C959,行政区!C1038,行政区!C1117,行政区!C1196)</f>
        <v>31</v>
      </c>
      <c r="D90" s="23">
        <f>SUM(行政区!D406,行政区!D485,行政区!D564,行政区!D643,行政区!D722,行政区!D801,行政区!D880,行政区!D959,行政区!D1038,行政区!D1117,行政区!D1196)</f>
        <v>75</v>
      </c>
      <c r="E90" s="6" t="s">
        <v>43</v>
      </c>
      <c r="F90" s="12">
        <f>SUM(行政区!F406,行政区!F485,行政区!F564,行政区!F643,行政区!F722,行政区!F801,行政区!F880,行政区!F959,行政区!F1038,行政区!F1117,行政区!F1196)</f>
        <v>56</v>
      </c>
      <c r="G90" s="18">
        <f>SUM(行政区!G406,行政区!G485,行政区!G564,行政区!G643,行政区!G722,行政区!G801,行政区!G880,行政区!G959,行政区!G1038,行政区!G1117,行政区!G1196)</f>
        <v>61</v>
      </c>
      <c r="H90" s="23">
        <f>SUM(行政区!H406,行政区!H485,行政区!H564,行政区!H643,行政区!H722,行政区!H801,行政区!H880,行政区!H959,行政区!H1038,行政区!H1117,行政区!H1196)</f>
        <v>117</v>
      </c>
      <c r="I90" s="6" t="s">
        <v>45</v>
      </c>
      <c r="J90" s="12">
        <f>SUM(行政区!J406,行政区!J485,行政区!J564,行政区!J643,行政区!J722,行政区!J801,行政区!J880,行政区!J959,行政区!J1038,行政区!J1117,行政区!J1196)</f>
        <v>78</v>
      </c>
      <c r="K90" s="18">
        <f>SUM(行政区!K406,行政区!K485,行政区!K564,行政区!K643,行政区!K722,行政区!K801,行政区!K880,行政区!K959,行政区!K1038,行政区!K1117,行政区!K1196)</f>
        <v>78</v>
      </c>
      <c r="L90" s="23">
        <f>SUM(行政区!L406,行政区!L485,行政区!L564,行政区!L643,行政区!L722,行政区!L801,行政区!L880,行政区!L959,行政区!L1038,行政区!L1117,行政区!L1196)</f>
        <v>156</v>
      </c>
      <c r="M90" s="6" t="s">
        <v>47</v>
      </c>
      <c r="N90" s="12">
        <f>SUM(行政区!N406,行政区!N485,行政区!N564,行政区!N643,行政区!N722,行政区!N801,行政区!N880,行政区!N959,行政区!N1038,行政区!N1117,行政区!N1196)</f>
        <v>33</v>
      </c>
      <c r="O90" s="18">
        <f>SUM(行政区!O406,行政区!O485,行政区!O564,行政区!O643,行政区!O722,行政区!O801,行政区!O880,行政区!O959,行政区!O1038,行政区!O1117,行政区!O1196)</f>
        <v>35</v>
      </c>
      <c r="P90" s="23">
        <f>SUM(行政区!P406,行政区!P485,行政区!P564,行政区!P643,行政区!P722,行政区!P801,行政区!P880,行政区!P959,行政区!P1038,行政区!P1117,行政区!P1196)</f>
        <v>68</v>
      </c>
      <c r="Q90" s="6" t="s">
        <v>9</v>
      </c>
      <c r="R90" s="12">
        <f>SUM(行政区!R406,行政区!R485,行政区!R564,行政区!R643,行政区!R722,行政区!R801,行政区!R880,行政区!R959,行政区!R1038,行政区!R1117,行政区!R1196)</f>
        <v>0</v>
      </c>
      <c r="S90" s="18">
        <f>SUM(行政区!S406,行政区!S485,行政区!S564,行政区!S643,行政区!S722,行政区!S801,行政区!S880,行政区!S959,行政区!S1038,行政区!S1117,行政区!S1196)</f>
        <v>2</v>
      </c>
      <c r="T90" s="23">
        <f>SUM(行政区!T406,行政区!T485,行政区!T564,行政区!T643,行政区!T722,行政区!T801,行政区!T880,行政区!T959,行政区!T1038,行政区!T1117,行政区!T1196)</f>
        <v>2</v>
      </c>
      <c r="V90" s="6" t="s">
        <v>48</v>
      </c>
      <c r="W90" s="38">
        <f>SUM(B114:B128)</f>
        <v>270</v>
      </c>
      <c r="X90" s="44">
        <f>SUM(C114:C128)</f>
        <v>265</v>
      </c>
      <c r="Y90" s="49">
        <f>SUM(W90:X92)</f>
        <v>535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50</v>
      </c>
      <c r="B93" s="12">
        <f>SUM(行政区!B409,行政区!B488,行政区!B567,行政区!B646,行政区!B725,行政区!B804,行政区!B883,行政区!B962,行政区!B1041,行政区!B1120,行政区!B1199)</f>
        <v>49</v>
      </c>
      <c r="C93" s="18">
        <f>SUM(行政区!C409,行政区!C488,行政区!C567,行政区!C646,行政区!C725,行政区!C804,行政区!C883,行政区!C962,行政区!C1041,行政区!C1120,行政区!C1199)</f>
        <v>56</v>
      </c>
      <c r="D93" s="23">
        <f>SUM(行政区!D409,行政区!D488,行政区!D567,行政区!D646,行政区!D725,行政区!D804,行政区!D883,行政区!D962,行政区!D1041,行政区!D1120,行政区!D1199)</f>
        <v>105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64</v>
      </c>
      <c r="G93" s="18">
        <f>SUM(行政区!G409,行政区!G488,行政区!G567,行政区!G646,行政区!G725,行政区!G804,行政区!G883,行政区!G962,行政区!G1041,行政区!G1120,行政区!G1199)</f>
        <v>53</v>
      </c>
      <c r="H93" s="23">
        <f>SUM(行政区!H409,行政区!H488,行政区!H567,行政区!H646,行政区!H725,行政区!H804,行政区!H883,行政区!H962,行政区!H1041,行政区!H1120,行政区!H1199)</f>
        <v>117</v>
      </c>
      <c r="I93" s="6" t="s">
        <v>42</v>
      </c>
      <c r="J93" s="12">
        <f>SUM(行政区!J409,行政区!J488,行政区!J567,行政区!J646,行政区!J725,行政区!J804,行政区!J883,行政区!J962,行政区!J1041,行政区!J1120,行政区!J1199)</f>
        <v>87</v>
      </c>
      <c r="K93" s="18">
        <f>SUM(行政区!K409,行政区!K488,行政区!K567,行政区!K646,行政区!K725,行政区!K804,行政区!K883,行政区!K962,行政区!K1041,行政区!K1120,行政区!K1199)</f>
        <v>84</v>
      </c>
      <c r="L93" s="23">
        <f>SUM(行政区!L409,行政区!L488,行政区!L567,行政区!L646,行政区!L725,行政区!L804,行政区!L883,行政区!L962,行政区!L1041,行政区!L1120,行政区!L1199)</f>
        <v>171</v>
      </c>
      <c r="M93" s="6" t="s">
        <v>54</v>
      </c>
      <c r="N93" s="12">
        <f>SUM(行政区!N409,行政区!N488,行政区!N567,行政区!N646,行政区!N725,行政区!N804,行政区!N883,行政区!N962,行政区!N1041,行政区!N1120,行政区!N1199)</f>
        <v>31</v>
      </c>
      <c r="O93" s="18">
        <f>SUM(行政区!O409,行政区!O488,行政区!O567,行政区!O646,行政区!O725,行政区!O804,行政区!O883,行政区!O962,行政区!O1041,行政区!O1120,行政区!O1199)</f>
        <v>50</v>
      </c>
      <c r="P93" s="23">
        <f>SUM(行政区!P409,行政区!P488,行政区!P567,行政区!P646,行政区!P725,行政区!P804,行政区!P883,行政区!P962,行政区!P1041,行政区!P1120,行政区!P1199)</f>
        <v>81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0</v>
      </c>
      <c r="T93" s="23">
        <f>SUM(行政区!T409,行政区!T488,行政区!T567,行政区!T646,行政区!T725,行政区!T804,行政区!T883,行政区!T962,行政区!T1041,行政区!T1120,行政区!T1199)</f>
        <v>0</v>
      </c>
      <c r="V93" s="6" t="s">
        <v>32</v>
      </c>
      <c r="W93" s="38">
        <f>SUM(B129:B143)</f>
        <v>268</v>
      </c>
      <c r="X93" s="44">
        <f>SUM(C129:C143)</f>
        <v>236</v>
      </c>
      <c r="Y93" s="49">
        <f>SUM(W93:X95)</f>
        <v>504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63</v>
      </c>
      <c r="C96" s="18">
        <f>SUM(行政区!C412,行政区!C491,行政区!C570,行政区!C649,行政区!C728,行政区!C807,行政区!C886,行政区!C965,行政区!C1044,行政区!C1123,行政区!C1202)</f>
        <v>44</v>
      </c>
      <c r="D96" s="23">
        <f>SUM(行政区!D412,行政区!D491,行政区!D570,行政区!D649,行政区!D728,行政区!D807,行政区!D886,行政区!D965,行政区!D1044,行政区!D1123,行政区!D1202)</f>
        <v>107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47</v>
      </c>
      <c r="G96" s="18">
        <f>SUM(行政区!G412,行政区!G491,行政区!G570,行政区!G649,行政区!G728,行政区!G807,行政区!G886,行政区!G965,行政区!G1044,行政区!G1123,行政区!G1202)</f>
        <v>51</v>
      </c>
      <c r="H96" s="23">
        <f>SUM(行政区!H412,行政区!H491,行政区!H570,行政区!H649,行政区!H728,行政区!H807,行政区!H886,行政区!H965,行政区!H1044,行政区!H1123,行政区!H1202)</f>
        <v>98</v>
      </c>
      <c r="I96" s="6" t="s">
        <v>61</v>
      </c>
      <c r="J96" s="12">
        <f>SUM(行政区!J412,行政区!J491,行政区!J570,行政区!J649,行政区!J728,行政区!J807,行政区!J886,行政区!J965,行政区!J1044,行政区!J1123,行政区!J1202)</f>
        <v>66</v>
      </c>
      <c r="K96" s="18">
        <f>SUM(行政区!K412,行政区!K491,行政区!K570,行政区!K649,行政区!K728,行政区!K807,行政区!K886,行政区!K965,行政区!K1044,行政区!K1123,行政区!K1202)</f>
        <v>79</v>
      </c>
      <c r="L96" s="23">
        <f>SUM(行政区!L412,行政区!L491,行政区!L570,行政区!L649,行政区!L728,行政区!L807,行政区!L886,行政区!L965,行政区!L1044,行政区!L1123,行政区!L1202)</f>
        <v>145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42</v>
      </c>
      <c r="O96" s="18">
        <f>SUM(行政区!O412,行政区!O491,行政区!O570,行政区!O649,行政区!O728,行政区!O807,行政区!O886,行政区!O965,行政区!O1044,行政区!O1123,行政区!O1202)</f>
        <v>54</v>
      </c>
      <c r="P96" s="23">
        <f>SUM(行政区!P412,行政区!P491,行政区!P570,行政区!P649,行政区!P728,行政区!P807,行政区!P886,行政区!P965,行政区!P1044,行政区!P1123,行政区!P1202)</f>
        <v>96</v>
      </c>
      <c r="Q96" s="6" t="s">
        <v>63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1</v>
      </c>
      <c r="T96" s="23">
        <f>SUM(行政区!T412,行政区!T491,行政区!T570,行政区!T649,行政区!T728,行政区!T807,行政区!T886,行政区!T965,行政区!T1044,行政区!T1123,行政区!T1202)</f>
        <v>1</v>
      </c>
      <c r="V96" s="6" t="s">
        <v>64</v>
      </c>
      <c r="W96" s="38">
        <f>SUM(B144:B158)</f>
        <v>242</v>
      </c>
      <c r="X96" s="44">
        <f>SUM(C144:C158)</f>
        <v>253</v>
      </c>
      <c r="Y96" s="49">
        <f>SUM(W96:X98)</f>
        <v>495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66</v>
      </c>
      <c r="B99" s="12">
        <f>SUM(行政区!B415,行政区!B494,行政区!B573,行政区!B652,行政区!B731,行政区!B810,行政区!B889,行政区!B968,行政区!B1047,行政区!B1126,行政区!B1205)</f>
        <v>53</v>
      </c>
      <c r="C99" s="18">
        <f>SUM(行政区!C415,行政区!C494,行政区!C573,行政区!C652,行政区!C731,行政区!C810,行政区!C889,行政区!C968,行政区!C1047,行政区!C1126,行政区!C1205)</f>
        <v>48</v>
      </c>
      <c r="D99" s="23">
        <f>SUM(行政区!D415,行政区!D494,行政区!D573,行政区!D652,行政区!D731,行政区!D810,行政区!D889,行政区!D968,行政区!D1047,行政区!D1126,行政区!D1205)</f>
        <v>101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61</v>
      </c>
      <c r="G99" s="18">
        <f>SUM(行政区!G415,行政区!G494,行政区!G573,行政区!G652,行政区!G731,行政区!G810,行政区!G889,行政区!G968,行政区!G1047,行政区!G1126,行政区!G1205)</f>
        <v>51</v>
      </c>
      <c r="H99" s="23">
        <f>SUM(行政区!H415,行政区!H494,行政区!H573,行政区!H652,行政区!H731,行政区!H810,行政区!H889,行政区!H968,行政区!H1047,行政区!H1126,行政区!H1205)</f>
        <v>112</v>
      </c>
      <c r="I99" s="6" t="s">
        <v>41</v>
      </c>
      <c r="J99" s="12">
        <f>SUM(行政区!J415,行政区!J494,行政区!J573,行政区!J652,行政区!J731,行政区!J810,行政区!J889,行政区!J968,行政区!J1047,行政区!J1126,行政区!J1205)</f>
        <v>71</v>
      </c>
      <c r="K99" s="18">
        <f>SUM(行政区!K415,行政区!K494,行政区!K573,行政区!K652,行政区!K731,行政区!K810,行政区!K889,行政区!K968,行政区!K1047,行政区!K1126,行政区!K1205)</f>
        <v>71</v>
      </c>
      <c r="L99" s="23">
        <f>SUM(行政区!L415,行政区!L494,行政区!L573,行政区!L652,行政区!L731,行政区!L810,行政区!L889,行政区!L968,行政区!L1047,行政区!L1126,行政区!L1205)</f>
        <v>142</v>
      </c>
      <c r="M99" s="6" t="s">
        <v>70</v>
      </c>
      <c r="N99" s="12">
        <f>SUM(行政区!N415,行政区!N494,行政区!N573,行政区!N652,行政区!N731,行政区!N810,行政区!N889,行政区!N968,行政区!N1047,行政区!N1126,行政区!N1205)</f>
        <v>40</v>
      </c>
      <c r="O99" s="18">
        <f>SUM(行政区!O415,行政区!O494,行政区!O573,行政区!O652,行政区!O731,行政区!O810,行政区!O889,行政区!O968,行政区!O1047,行政区!O1126,行政区!O1205)</f>
        <v>52</v>
      </c>
      <c r="P99" s="23">
        <f>SUM(行政区!P415,行政区!P494,行政区!P573,行政区!P652,行政区!P731,行政区!P810,行政区!P889,行政区!P968,行政区!P1047,行政区!P1126,行政区!P1205)</f>
        <v>92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282</v>
      </c>
      <c r="X99" s="44">
        <f>SUM(G84:G98)</f>
        <v>271</v>
      </c>
      <c r="Y99" s="49">
        <f>SUM(W99:X101)</f>
        <v>553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63</v>
      </c>
      <c r="C102" s="18">
        <f>SUM(行政区!C418,行政区!C497,行政区!C576,行政区!C655,行政区!C734,行政区!C813,行政区!C892,行政区!C971,行政区!C1050,行政区!C1129,行政区!C1208)</f>
        <v>38</v>
      </c>
      <c r="D102" s="23">
        <f>SUM(行政区!D418,行政区!D497,行政区!D576,行政区!D655,行政区!D734,行政区!D813,行政区!D892,行政区!D971,行政区!D1050,行政区!D1129,行政区!D1208)</f>
        <v>101</v>
      </c>
      <c r="E102" s="6" t="s">
        <v>13</v>
      </c>
      <c r="F102" s="12">
        <f>SUM(行政区!F418,行政区!F497,行政区!F576,行政区!F655,行政区!F734,行政区!F813,行政区!F892,行政区!F971,行政区!F1050,行政区!F1129,行政区!F1208)</f>
        <v>55</v>
      </c>
      <c r="G102" s="18">
        <f>SUM(行政区!G418,行政区!G497,行政区!G576,行政区!G655,行政区!G734,行政区!G813,行政区!G892,行政区!G971,行政区!G1050,行政区!G1129,行政区!G1208)</f>
        <v>51</v>
      </c>
      <c r="H102" s="23">
        <f>SUM(行政区!H418,行政区!H497,行政区!H576,行政区!H655,行政区!H734,行政区!H813,行政区!H892,行政区!H971,行政区!H1050,行政区!H1129,行政区!H1208)</f>
        <v>106</v>
      </c>
      <c r="I102" s="6" t="s">
        <v>49</v>
      </c>
      <c r="J102" s="12">
        <f>SUM(行政区!J418,行政区!J497,行政区!J576,行政区!J655,行政区!J734,行政区!J813,行政区!J892,行政区!J971,行政区!J1050,行政区!J1129,行政区!J1208)</f>
        <v>62</v>
      </c>
      <c r="K102" s="18">
        <f>SUM(行政区!K418,行政区!K497,行政区!K576,行政区!K655,行政区!K734,行政区!K813,行政区!K892,行政区!K971,行政区!K1050,行政区!K1129,行政区!K1208)</f>
        <v>66</v>
      </c>
      <c r="L102" s="23">
        <f>SUM(行政区!L418,行政区!L497,行政区!L576,行政区!L655,行政区!L734,行政区!L813,行政区!L892,行政区!L971,行政区!L1050,行政区!L1129,行政区!L1208)</f>
        <v>128</v>
      </c>
      <c r="M102" s="6" t="s">
        <v>60</v>
      </c>
      <c r="N102" s="12">
        <f>SUM(行政区!N418,行政区!N497,行政区!N576,行政区!N655,行政区!N734,行政区!N813,行政区!N892,行政区!N971,行政区!N1050,行政区!N1129,行政区!N1208)</f>
        <v>49</v>
      </c>
      <c r="O102" s="18">
        <f>SUM(行政区!O418,行政区!O497,行政区!O576,行政区!O655,行政区!O734,行政区!O813,行政区!O892,行政区!O971,行政区!O1050,行政区!O1129,行政区!O1208)</f>
        <v>61</v>
      </c>
      <c r="P102" s="23">
        <f>SUM(行政区!P418,行政区!P497,行政区!P576,行政区!P655,行政区!P734,行政区!P813,行政区!P892,行政区!P971,行政区!P1050,行政区!P1129,行政区!P1208)</f>
        <v>110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8</v>
      </c>
      <c r="W102" s="38">
        <f>SUM(F99:F113)</f>
        <v>282</v>
      </c>
      <c r="X102" s="44">
        <f>SUM(G99:G113)</f>
        <v>257</v>
      </c>
      <c r="Y102" s="49">
        <f>SUM(W102:X104)</f>
        <v>539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62</v>
      </c>
      <c r="B105" s="12">
        <f>SUM(行政区!B421,行政区!B500,行政区!B579,行政区!B658,行政区!B737,行政区!B816,行政区!B895,行政区!B974,行政区!B1053,行政区!B1132,行政区!B1211)</f>
        <v>53</v>
      </c>
      <c r="C105" s="18">
        <f>SUM(行政区!C421,行政区!C500,行政区!C579,行政区!C658,行政区!C737,行政区!C816,行政区!C895,行政区!C974,行政区!C1053,行政区!C1132,行政区!C1211)</f>
        <v>48</v>
      </c>
      <c r="D105" s="23">
        <f>SUM(行政区!D421,行政区!D500,行政区!D579,行政区!D658,行政区!D737,行政区!D816,行政区!D895,行政区!D974,行政区!D1053,行政区!D1132,行政区!D1211)</f>
        <v>101</v>
      </c>
      <c r="E105" s="6" t="s">
        <v>30</v>
      </c>
      <c r="F105" s="12">
        <f>SUM(行政区!F421,行政区!F500,行政区!F579,行政区!F658,行政区!F737,行政区!F816,行政区!F895,行政区!F974,行政区!F1053,行政区!F1132,行政区!F1211)</f>
        <v>56</v>
      </c>
      <c r="G105" s="18">
        <f>SUM(行政区!G421,行政区!G500,行政区!G579,行政区!G658,行政区!G737,行政区!G816,行政区!G895,行政区!G974,行政区!G1053,行政区!G1132,行政区!G1211)</f>
        <v>51</v>
      </c>
      <c r="H105" s="23">
        <f>SUM(行政区!H421,行政区!H500,行政区!H579,行政区!H658,行政区!H737,行政区!H816,行政区!H895,行政区!H974,行政区!H1053,行政区!H1132,行政区!H1211)</f>
        <v>107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52</v>
      </c>
      <c r="K105" s="18">
        <f>SUM(行政区!K421,行政区!K500,行政区!K579,行政区!K658,行政区!K737,行政区!K816,行政区!K895,行政区!K974,行政区!K1053,行政区!K1132,行政区!K1211)</f>
        <v>66</v>
      </c>
      <c r="L105" s="23">
        <f>SUM(行政区!L421,行政区!L500,行政区!L579,行政区!L658,行政区!L737,行政区!L816,行政区!L895,行政区!L974,行政区!L1053,行政区!L1132,行政区!L1211)</f>
        <v>118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38</v>
      </c>
      <c r="O105" s="18">
        <f>SUM(行政区!O421,行政区!O500,行政区!O579,行政区!O658,行政区!O737,行政区!O816,行政区!O895,行政区!O974,行政区!O1053,行政区!O1132,行政区!O1211)</f>
        <v>55</v>
      </c>
      <c r="P105" s="23">
        <f>SUM(行政区!P421,行政区!P500,行政区!P579,行政区!P658,行政区!P737,行政区!P816,行政区!P895,行政区!P974,行政区!P1053,行政区!P1132,行政区!P1211)</f>
        <v>93</v>
      </c>
      <c r="Q105" s="6" t="s">
        <v>35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324</v>
      </c>
      <c r="X105" s="44">
        <f>SUM(G114:G128)</f>
        <v>324</v>
      </c>
      <c r="Y105" s="49">
        <f>SUM(W105:X107)</f>
        <v>648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53</v>
      </c>
      <c r="B108" s="12">
        <f>SUM(行政区!B424,行政区!B503,行政区!B582,行政区!B661,行政区!B740,行政区!B819,行政区!B898,行政区!B977,行政区!B1056,行政区!B1135,行政区!B1214)</f>
        <v>44</v>
      </c>
      <c r="C108" s="18">
        <f>SUM(行政区!C424,行政区!C503,行政区!C582,行政区!C661,行政区!C740,行政区!C819,行政区!C898,行政区!C977,行政区!C1056,行政区!C1135,行政区!C1214)</f>
        <v>55</v>
      </c>
      <c r="D108" s="23">
        <f>SUM(行政区!D424,行政区!D503,行政区!D582,行政区!D661,行政区!D740,行政区!D819,行政区!D898,行政区!D977,行政区!D1056,行政区!D1135,行政区!D1214)</f>
        <v>99</v>
      </c>
      <c r="E108" s="6" t="s">
        <v>24</v>
      </c>
      <c r="F108" s="12">
        <f>SUM(行政区!F424,行政区!F503,行政区!F582,行政区!F661,行政区!F740,行政区!F819,行政区!F898,行政区!F977,行政区!F1056,行政区!F1135,行政区!F1214)</f>
        <v>59</v>
      </c>
      <c r="G108" s="18">
        <f>SUM(行政区!G424,行政区!G503,行政区!G582,行政区!G661,行政区!G740,行政区!G819,行政区!G898,行政区!G977,行政区!G1056,行政区!G1135,行政区!G1214)</f>
        <v>56</v>
      </c>
      <c r="H108" s="23">
        <f>SUM(行政区!H424,行政区!H503,行政区!H582,行政区!H661,行政区!H740,行政区!H819,行政区!H898,行政区!H977,行政区!H1056,行政区!H1135,行政区!H1214)</f>
        <v>115</v>
      </c>
      <c r="I108" s="6" t="s">
        <v>77</v>
      </c>
      <c r="J108" s="12">
        <f>SUM(行政区!J424,行政区!J503,行政区!J582,行政区!J661,行政区!J740,行政区!J819,行政区!J898,行政区!J977,行政区!J1056,行政区!J1135,行政区!J1214)</f>
        <v>75</v>
      </c>
      <c r="K108" s="18">
        <f>SUM(行政区!K424,行政区!K503,行政区!K582,行政区!K661,行政区!K740,行政区!K819,行政区!K898,行政区!K977,行政区!K1056,行政区!K1135,行政区!K1214)</f>
        <v>62</v>
      </c>
      <c r="L108" s="23">
        <f>SUM(行政区!L424,行政区!L503,行政区!L582,行政区!L661,行政区!L740,行政区!L819,行政区!L898,行政区!L977,行政区!L1056,行政区!L1135,行政区!L1214)</f>
        <v>137</v>
      </c>
      <c r="M108" s="6" t="s">
        <v>44</v>
      </c>
      <c r="N108" s="12">
        <f>SUM(行政区!N424,行政区!N503,行政区!N582,行政区!N661,行政区!N740,行政区!N819,行政区!N898,行政区!N977,行政区!N1056,行政区!N1135,行政区!N1214)</f>
        <v>32</v>
      </c>
      <c r="O108" s="18">
        <f>SUM(行政区!O424,行政区!O503,行政区!O582,行政区!O661,行政区!O740,行政区!O819,行政区!O898,行政区!O977,行政区!O1056,行政区!O1135,行政区!O1214)</f>
        <v>43</v>
      </c>
      <c r="P108" s="23">
        <f>SUM(行政区!P424,行政区!P503,行政区!P582,行政区!P661,行政区!P740,行政区!P819,行政区!P898,行政区!P977,行政区!P1056,行政区!P1135,行政区!P1214)</f>
        <v>75</v>
      </c>
      <c r="Q108" s="6" t="s">
        <v>46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29</v>
      </c>
      <c r="W108" s="38">
        <f>SUM(F129:F143)</f>
        <v>350</v>
      </c>
      <c r="X108" s="44">
        <f>SUM(G129:G143)</f>
        <v>337</v>
      </c>
      <c r="Y108" s="49">
        <f>SUM(W108:X110)</f>
        <v>687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41</v>
      </c>
      <c r="C111" s="18">
        <f>SUM(行政区!C427,行政区!C506,行政区!C585,行政区!C664,行政区!C743,行政区!C822,行政区!C901,行政区!C980,行政区!C1059,行政区!C1138,行政区!C1217)</f>
        <v>40</v>
      </c>
      <c r="D111" s="23">
        <f>SUM(行政区!D427,行政区!D506,行政区!D585,行政区!D664,行政区!D743,行政区!D822,行政区!D901,行政区!D980,行政区!D1059,行政区!D1138,行政区!D1217)</f>
        <v>81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51</v>
      </c>
      <c r="G111" s="18">
        <f>SUM(行政区!G427,行政区!G506,行政区!G585,行政区!G664,行政区!G743,行政区!G822,行政区!G901,行政区!G980,行政区!G1059,行政区!G1138,行政区!G1217)</f>
        <v>48</v>
      </c>
      <c r="H111" s="23">
        <f>SUM(行政区!H427,行政区!H506,行政区!H585,行政区!H664,行政区!H743,行政区!H822,行政区!H901,行政区!H980,行政区!H1059,行政区!H1138,行政区!H1217)</f>
        <v>99</v>
      </c>
      <c r="I111" s="6" t="s">
        <v>7</v>
      </c>
      <c r="J111" s="12">
        <f>SUM(行政区!J427,行政区!J506,行政区!J585,行政区!J664,行政区!J743,行政区!J822,行政区!J901,行政区!J980,行政区!J1059,行政区!J1138,行政区!J1217)</f>
        <v>59</v>
      </c>
      <c r="K111" s="18">
        <f>SUM(行政区!K427,行政区!K506,行政区!K585,行政区!K664,行政区!K743,行政区!K822,行政区!K901,行政区!K980,行政区!K1059,行政区!K1138,行政区!K1217)</f>
        <v>62</v>
      </c>
      <c r="L111" s="23">
        <f>SUM(行政区!L427,行政区!L506,行政区!L585,行政区!L664,行政区!L743,行政区!L822,行政区!L901,行政区!L980,行政区!L1059,行政区!L1138,行政区!L1217)</f>
        <v>121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19</v>
      </c>
      <c r="O111" s="18">
        <f>SUM(行政区!O427,行政区!O506,行政区!O585,行政区!O664,行政区!O743,行政区!O822,行政区!O901,行政区!O980,行政区!O1059,行政区!O1138,行政区!O1217)</f>
        <v>53</v>
      </c>
      <c r="P111" s="23">
        <f>SUM(行政区!P427,行政区!P506,行政区!P585,行政区!P664,行政区!P743,行政区!P822,行政区!P901,行政区!P980,行政区!P1059,行政区!P1138,行政区!P1217)</f>
        <v>72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82</v>
      </c>
      <c r="W111" s="38">
        <f>SUM(F144:F158)</f>
        <v>403</v>
      </c>
      <c r="X111" s="44">
        <f>SUM(G144:G158)</f>
        <v>423</v>
      </c>
      <c r="Y111" s="49">
        <f>SUM(W111:X113)</f>
        <v>826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53</v>
      </c>
      <c r="C114" s="18">
        <f>SUM(行政区!C430,行政区!C509,行政区!C588,行政区!C667,行政区!C746,行政区!C825,行政区!C904,行政区!C983,行政区!C1062,行政区!C1141,行政区!C1220)</f>
        <v>56</v>
      </c>
      <c r="D114" s="23">
        <f>SUM(行政区!D430,行政区!D509,行政区!D588,行政区!D667,行政区!D746,行政区!D825,行政区!D904,行政区!D983,行政区!D1062,行政区!D1141,行政区!D1220)</f>
        <v>109</v>
      </c>
      <c r="E114" s="6" t="s">
        <v>85</v>
      </c>
      <c r="F114" s="12">
        <f>SUM(行政区!F430,行政区!F509,行政区!F588,行政区!F667,行政区!F746,行政区!F825,行政区!F904,行政区!F983,行政区!F1062,行政区!F1141,行政区!F1220)</f>
        <v>54</v>
      </c>
      <c r="G114" s="18">
        <f>SUM(行政区!G430,行政区!G509,行政区!G588,行政区!G667,行政区!G746,行政区!G825,行政区!G904,行政区!G983,行政区!G1062,行政区!G1141,行政区!G1220)</f>
        <v>63</v>
      </c>
      <c r="H114" s="23">
        <f>SUM(行政区!H430,行政区!H509,行政区!H588,行政区!H667,行政区!H746,行政区!H825,行政区!H904,行政区!H983,行政区!H1062,行政区!H1141,行政区!H1220)</f>
        <v>117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53</v>
      </c>
      <c r="K114" s="18">
        <f>SUM(行政区!K430,行政区!K509,行政区!K588,行政区!K667,行政区!K746,行政区!K825,行政区!K904,行政区!K983,行政区!K1062,行政区!K1141,行政区!K1220)</f>
        <v>76</v>
      </c>
      <c r="L114" s="23">
        <f>SUM(行政区!L430,行政区!L509,行政区!L588,行政区!L667,行政区!L746,行政区!L825,行政区!L904,行政区!L983,行政区!L1062,行政区!L1141,行政区!L1220)</f>
        <v>129</v>
      </c>
      <c r="M114" s="6" t="s">
        <v>69</v>
      </c>
      <c r="N114" s="12">
        <f>SUM(行政区!N430,行政区!N509,行政区!N588,行政区!N667,行政区!N746,行政区!N825,行政区!N904,行政区!N983,行政区!N1062,行政区!N1141,行政区!N1220)</f>
        <v>32</v>
      </c>
      <c r="O114" s="18">
        <f>SUM(行政区!O430,行政区!O509,行政区!O588,行政区!O667,行政区!O746,行政区!O825,行政区!O904,行政区!O983,行政区!O1062,行政区!O1141,行政区!O1220)</f>
        <v>42</v>
      </c>
      <c r="P114" s="23">
        <f>SUM(行政区!P430,行政区!P509,行政区!P588,行政区!P667,行政区!P746,行政区!P825,行政区!P904,行政区!P983,行政区!P1062,行政区!P1141,行政区!P1220)</f>
        <v>74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381</v>
      </c>
      <c r="X114" s="44">
        <f>SUM(K84:K98)</f>
        <v>373</v>
      </c>
      <c r="Y114" s="49">
        <f>SUM(W114:X116)</f>
        <v>754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89</v>
      </c>
      <c r="B117" s="12">
        <f>SUM(行政区!B433,行政区!B512,行政区!B591,行政区!B670,行政区!B749,行政区!B828,行政区!B907,行政区!B986,行政区!B1065,行政区!B1144,行政区!B1223)</f>
        <v>59</v>
      </c>
      <c r="C117" s="18">
        <f>SUM(行政区!C433,行政区!C512,行政区!C591,行政区!C670,行政区!C749,行政区!C828,行政区!C907,行政区!C986,行政区!C1065,行政区!C1144,行政区!C1223)</f>
        <v>46</v>
      </c>
      <c r="D117" s="23">
        <f>SUM(行政区!D433,行政区!D512,行政区!D591,行政区!D670,行政区!D749,行政区!D828,行政区!D907,行政区!D986,行政区!D1065,行政区!D1144,行政区!D1223)</f>
        <v>105</v>
      </c>
      <c r="E117" s="6" t="s">
        <v>91</v>
      </c>
      <c r="F117" s="12">
        <f>SUM(行政区!F433,行政区!F512,行政区!F591,行政区!F670,行政区!F749,行政区!F828,行政区!F907,行政区!F986,行政区!F1065,行政区!F1144,行政区!F1223)</f>
        <v>70</v>
      </c>
      <c r="G117" s="18">
        <f>SUM(行政区!G433,行政区!G512,行政区!G591,行政区!G670,行政区!G749,行政区!G828,行政区!G907,行政区!G986,行政区!G1065,行政区!G1144,行政区!G1223)</f>
        <v>73</v>
      </c>
      <c r="H117" s="23">
        <f>SUM(行政区!H433,行政区!H512,行政区!H591,行政区!H670,行政区!H749,行政区!H828,行政区!H907,行政区!H986,行政区!H1065,行政区!H1144,行政区!H1223)</f>
        <v>143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54</v>
      </c>
      <c r="K117" s="18">
        <f>SUM(行政区!K433,行政区!K512,行政区!K591,行政区!K670,行政区!K749,行政区!K828,行政区!K907,行政区!K986,行政区!K1065,行政区!K1144,行政区!K1223)</f>
        <v>71</v>
      </c>
      <c r="L117" s="23">
        <f>SUM(行政区!L433,行政区!L512,行政区!L591,行政区!L670,行政区!L749,行政区!L828,行政区!L907,行政区!L986,行政区!L1065,行政区!L1144,行政区!L1223)</f>
        <v>125</v>
      </c>
      <c r="M117" s="6" t="s">
        <v>94</v>
      </c>
      <c r="N117" s="12">
        <f>SUM(行政区!N433,行政区!N512,行政区!N591,行政区!N670,行政区!N749,行政区!N828,行政区!N907,行政区!N986,行政区!N1065,行政区!N1144,行政区!N1223)</f>
        <v>22</v>
      </c>
      <c r="O117" s="18">
        <f>SUM(行政区!O433,行政区!O512,行政区!O591,行政区!O670,行政区!O749,行政区!O828,行政区!O907,行政区!O986,行政区!O1065,行政区!O1144,行政区!O1223)</f>
        <v>31</v>
      </c>
      <c r="P117" s="23">
        <f>SUM(行政区!P433,行政区!P512,行政区!P591,行政区!P670,行政区!P749,行政区!P828,行政区!P907,行政区!P986,行政区!P1065,行政区!P1144,行政区!P1223)</f>
        <v>53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319</v>
      </c>
      <c r="X117" s="44">
        <f>SUM(K99:K113)</f>
        <v>327</v>
      </c>
      <c r="Y117" s="49">
        <f>SUM(W117:X119)</f>
        <v>646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40</v>
      </c>
      <c r="B120" s="12">
        <f>SUM(行政区!B436,行政区!B515,行政区!B594,行政区!B673,行政区!B752,行政区!B831,行政区!B910,行政区!B989,行政区!B1068,行政区!B1147,行政区!B1226)</f>
        <v>49</v>
      </c>
      <c r="C120" s="18">
        <f>SUM(行政区!C436,行政区!C515,行政区!C594,行政区!C673,行政区!C752,行政区!C831,行政区!C910,行政区!C989,行政区!C1068,行政区!C1147,行政区!C1226)</f>
        <v>65</v>
      </c>
      <c r="D120" s="23">
        <f>SUM(行政区!D436,行政区!D515,行政区!D594,行政区!D673,行政区!D752,行政区!D831,行政区!D910,行政区!D989,行政区!D1068,行政区!D1147,行政区!D1226)</f>
        <v>114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63</v>
      </c>
      <c r="G120" s="18">
        <f>SUM(行政区!G436,行政区!G515,行政区!G594,行政区!G673,行政区!G752,行政区!G831,行政区!G910,行政区!G989,行政区!G1068,行政区!G1147,行政区!G1226)</f>
        <v>58</v>
      </c>
      <c r="H120" s="23">
        <f>SUM(行政区!H436,行政区!H515,行政区!H594,行政区!H673,行政区!H752,行政区!H831,行政区!H910,行政区!H989,行政区!H1068,行政区!H1147,行政区!H1226)</f>
        <v>121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59</v>
      </c>
      <c r="K120" s="18">
        <f>SUM(行政区!K436,行政区!K515,行政区!K594,行政区!K673,行政区!K752,行政区!K831,行政区!K910,行政区!K989,行政区!K1068,行政区!K1147,行政区!K1226)</f>
        <v>57</v>
      </c>
      <c r="L120" s="23">
        <f>SUM(行政区!L436,行政区!L515,行政区!L594,行政区!L673,行政区!L752,行政区!L831,行政区!L910,行政区!L989,行政区!L1068,行政区!L1147,行政区!L1226)</f>
        <v>116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18</v>
      </c>
      <c r="O120" s="18">
        <f>SUM(行政区!O436,行政区!O515,行政区!O594,行政区!O673,行政区!O752,行政区!O831,行政区!O910,行政区!O989,行政区!O1068,行政区!O1147,行政区!O1226)</f>
        <v>48</v>
      </c>
      <c r="P120" s="23">
        <f>SUM(行政区!P436,行政区!P515,行政区!P594,行政区!P673,行政区!P752,行政区!P831,行政区!P910,行政区!P989,行政区!P1068,行政区!P1147,行政区!P1226)</f>
        <v>66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101</v>
      </c>
      <c r="W120" s="38">
        <f>SUM(J114:J128)</f>
        <v>288</v>
      </c>
      <c r="X120" s="44">
        <f>SUM(K114:K128)</f>
        <v>350</v>
      </c>
      <c r="Y120" s="49">
        <f>SUM(W120:X122)</f>
        <v>638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103</v>
      </c>
      <c r="B123" s="12">
        <f>SUM(行政区!B439,行政区!B518,行政区!B597,行政区!B676,行政区!B755,行政区!B834,行政区!B913,行政区!B992,行政区!B1071,行政区!B1150,行政区!B1229)</f>
        <v>46</v>
      </c>
      <c r="C123" s="18">
        <f>SUM(行政区!C439,行政区!C518,行政区!C597,行政区!C676,行政区!C755,行政区!C834,行政区!C913,行政区!C992,行政区!C1071,行政区!C1150,行政区!C1229)</f>
        <v>47</v>
      </c>
      <c r="D123" s="23">
        <f>SUM(行政区!D439,行政区!D518,行政区!D597,行政区!D676,行政区!D755,行政区!D834,行政区!D913,行政区!D992,行政区!D1071,行政区!D1150,行政区!D1229)</f>
        <v>93</v>
      </c>
      <c r="E123" s="6" t="s">
        <v>106</v>
      </c>
      <c r="F123" s="12">
        <f>SUM(行政区!F439,行政区!F518,行政区!F597,行政区!F676,行政区!F755,行政区!F834,行政区!F913,行政区!F992,行政区!F1071,行政区!F1150,行政区!F1229)</f>
        <v>61</v>
      </c>
      <c r="G123" s="18">
        <f>SUM(行政区!G439,行政区!G518,行政区!G597,行政区!G676,行政区!G755,行政区!G834,行政区!G913,行政区!G992,行政区!G1071,行政区!G1150,行政区!G1229)</f>
        <v>65</v>
      </c>
      <c r="H123" s="23">
        <f>SUM(行政区!H439,行政区!H518,行政区!H597,行政区!H676,行政区!H755,行政区!H834,行政区!H913,行政区!H992,行政区!H1071,行政区!H1150,行政区!H1229)</f>
        <v>126</v>
      </c>
      <c r="I123" s="6" t="s">
        <v>107</v>
      </c>
      <c r="J123" s="12">
        <f>SUM(行政区!J439,行政区!J518,行政区!J597,行政区!J676,行政区!J755,行政区!J834,行政区!J913,行政区!J992,行政区!J1071,行政区!J1150,行政区!J1229)</f>
        <v>60</v>
      </c>
      <c r="K123" s="18">
        <f>SUM(行政区!K439,行政区!K518,行政区!K597,行政区!K676,行政区!K755,行政区!K834,行政区!K913,行政区!K992,行政区!K1071,行政区!K1150,行政区!K1229)</f>
        <v>75</v>
      </c>
      <c r="L123" s="23">
        <f>SUM(行政区!L439,行政区!L518,行政区!L597,行政区!L676,行政区!L755,行政区!L834,行政区!L913,行政区!L992,行政区!L1071,行政区!L1150,行政区!L1229)</f>
        <v>135</v>
      </c>
      <c r="M123" s="6" t="s">
        <v>108</v>
      </c>
      <c r="N123" s="12">
        <f>SUM(行政区!N439,行政区!N518,行政区!N597,行政区!N676,行政区!N755,行政区!N834,行政区!N913,行政区!N992,行政区!N1071,行政区!N1150,行政区!N1229)</f>
        <v>18</v>
      </c>
      <c r="O123" s="18">
        <f>SUM(行政区!O439,行政区!O518,行政区!O597,行政区!O676,行政区!O755,行政区!O834,行政区!O913,行政区!O992,行政区!O1071,行政区!O1150,行政区!O1229)</f>
        <v>42</v>
      </c>
      <c r="P123" s="23">
        <f>SUM(行政区!P439,行政区!P518,行政区!P597,行政区!P676,行政区!P755,行政区!P834,行政区!P913,行政区!P992,行政区!P1071,行政区!P1150,行政区!P1229)</f>
        <v>60</v>
      </c>
      <c r="Q123" s="6" t="s">
        <v>109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111</v>
      </c>
      <c r="W123" s="38">
        <f>SUM(J129:J143)</f>
        <v>296</v>
      </c>
      <c r="X123" s="44">
        <f>SUM(K129:K143)</f>
        <v>316</v>
      </c>
      <c r="Y123" s="49">
        <f>SUM(W123:X125)</f>
        <v>612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14</v>
      </c>
      <c r="B126" s="12">
        <f>SUM(行政区!B442,行政区!B521,行政区!B600,行政区!B679,行政区!B758,行政区!B837,行政区!B916,行政区!B995,行政区!B1074,行政区!B1153,行政区!B1232)</f>
        <v>63</v>
      </c>
      <c r="C126" s="18">
        <f>SUM(行政区!C442,行政区!C521,行政区!C600,行政区!C679,行政区!C758,行政区!C837,行政区!C916,行政区!C995,行政区!C1074,行政区!C1153,行政区!C1232)</f>
        <v>51</v>
      </c>
      <c r="D126" s="23">
        <f>SUM(行政区!D442,行政区!D521,行政区!D600,行政区!D679,行政区!D758,行政区!D837,行政区!D916,行政区!D995,行政区!D1074,行政区!D1153,行政区!D1232)</f>
        <v>114</v>
      </c>
      <c r="E126" s="6" t="s">
        <v>112</v>
      </c>
      <c r="F126" s="12">
        <f>SUM(行政区!F442,行政区!F521,行政区!F600,行政区!F679,行政区!F758,行政区!F837,行政区!F916,行政区!F995,行政区!F1074,行政区!F1153,行政区!F1232)</f>
        <v>76</v>
      </c>
      <c r="G126" s="18">
        <f>SUM(行政区!G442,行政区!G521,行政区!G600,行政区!G679,行政区!G758,行政区!G837,行政区!G916,行政区!G995,行政区!G1074,行政区!G1153,行政区!G1232)</f>
        <v>65</v>
      </c>
      <c r="H126" s="23">
        <f>SUM(行政区!H442,行政区!H521,行政区!H600,行政区!H679,行政区!H758,行政区!H837,行政区!H916,行政区!H995,行政区!H1074,行政区!H1153,行政区!H1232)</f>
        <v>141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62</v>
      </c>
      <c r="K126" s="18">
        <f>SUM(行政区!K442,行政区!K521,行政区!K600,行政区!K679,行政区!K758,行政区!K837,行政区!K916,行政区!K995,行政区!K1074,行政区!K1153,行政区!K1232)</f>
        <v>71</v>
      </c>
      <c r="L126" s="23">
        <f>SUM(行政区!L442,行政区!L521,行政区!L600,行政区!L679,行政区!L758,行政区!L837,行政区!L916,行政区!L995,行政区!L1074,行政区!L1153,行政区!L1232)</f>
        <v>133</v>
      </c>
      <c r="M126" s="6" t="s">
        <v>113</v>
      </c>
      <c r="N126" s="12">
        <f>SUM(行政区!N442,行政区!N521,行政区!N600,行政区!N679,行政区!N758,行政区!N837,行政区!N916,行政区!N995,行政区!N1074,行政区!N1153,行政区!N1232)</f>
        <v>13</v>
      </c>
      <c r="O126" s="18">
        <f>SUM(行政区!O442,行政区!O521,行政区!O600,行政区!O679,行政区!O758,行政区!O837,行政区!O916,行政区!O995,行政区!O1074,行政区!O1153,行政区!O1232)</f>
        <v>38</v>
      </c>
      <c r="P126" s="23">
        <f>SUM(行政区!P442,行政区!P521,行政区!P600,行政区!P679,行政区!P758,行政区!P837,行政区!P916,行政区!P995,行政区!P1074,行政区!P1153,行政区!P1232)</f>
        <v>51</v>
      </c>
      <c r="Q126" s="6" t="s">
        <v>114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115</v>
      </c>
      <c r="W126" s="38">
        <f>SUM(J144:J158)</f>
        <v>308</v>
      </c>
      <c r="X126" s="44">
        <f>SUM(K144:K158)</f>
        <v>388</v>
      </c>
      <c r="Y126" s="49">
        <f>SUM(W126:X128)</f>
        <v>696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116</v>
      </c>
      <c r="B129" s="12">
        <f>SUM(行政区!B445,行政区!B524,行政区!B603,行政区!B682,行政区!B761,行政区!B840,行政区!B919,行政区!B998,行政区!B1077,行政区!B1156,行政区!B1235)</f>
        <v>58</v>
      </c>
      <c r="C129" s="18">
        <f>SUM(行政区!C445,行政区!C524,行政区!C603,行政区!C682,行政区!C761,行政区!C840,行政区!C919,行政区!C998,行政区!C1077,行政区!C1156,行政区!C1235)</f>
        <v>41</v>
      </c>
      <c r="D129" s="23">
        <f>SUM(行政区!D445,行政区!D524,行政区!D603,行政区!D682,行政区!D761,行政区!D840,行政区!D919,行政区!D998,行政区!D1077,行政区!D1156,行政区!D1235)</f>
        <v>99</v>
      </c>
      <c r="E129" s="6" t="s">
        <v>117</v>
      </c>
      <c r="F129" s="12">
        <f>SUM(行政区!F445,行政区!F524,行政区!F603,行政区!F682,行政区!F761,行政区!F840,行政区!F919,行政区!F998,行政区!F1077,行政区!F1156,行政区!F1235)</f>
        <v>84</v>
      </c>
      <c r="G129" s="18">
        <f>SUM(行政区!G445,行政区!G524,行政区!G603,行政区!G682,行政区!G761,行政区!G840,行政区!G919,行政区!G998,行政区!G1077,行政区!G1156,行政区!G1235)</f>
        <v>64</v>
      </c>
      <c r="H129" s="23">
        <f>SUM(行政区!H445,行政区!H524,行政区!H603,行政区!H682,行政区!H761,行政区!H840,行政区!H919,行政区!H998,行政区!H1077,行政区!H1156,行政区!H1235)</f>
        <v>148</v>
      </c>
      <c r="I129" s="6" t="s">
        <v>102</v>
      </c>
      <c r="J129" s="12">
        <f>SUM(行政区!J445,行政区!J524,行政区!J603,行政区!J682,行政区!J761,行政区!J840,行政区!J919,行政区!J998,行政区!J1077,行政区!J1156,行政区!J1235)</f>
        <v>78</v>
      </c>
      <c r="K129" s="18">
        <f>SUM(行政区!K445,行政区!K524,行政区!K603,行政区!K682,行政区!K761,行政区!K840,行政区!K919,行政区!K998,行政区!K1077,行政区!K1156,行政区!K1235)</f>
        <v>70</v>
      </c>
      <c r="L129" s="23">
        <f>SUM(行政区!L445,行政区!L524,行政区!L603,行政区!L682,行政区!L761,行政区!L840,行政区!L919,行政区!L998,行政区!L1077,行政区!L1156,行政区!L1235)</f>
        <v>148</v>
      </c>
      <c r="M129" s="6" t="s">
        <v>118</v>
      </c>
      <c r="N129" s="12">
        <f>SUM(行政区!N445,行政区!N524,行政区!N603,行政区!N682,行政区!N761,行政区!N840,行政区!N919,行政区!N998,行政区!N1077,行政区!N1156,行政区!N1235)</f>
        <v>11</v>
      </c>
      <c r="O129" s="18">
        <f>SUM(行政区!O445,行政区!O524,行政区!O603,行政区!O682,行政区!O761,行政区!O840,行政区!O919,行政区!O998,行政区!O1077,行政区!O1156,行政区!O1235)</f>
        <v>31</v>
      </c>
      <c r="P129" s="23">
        <f>SUM(行政区!P445,行政区!P524,行政区!P603,行政区!P682,行政区!P761,行政区!P840,行政区!P919,行政区!P998,行政区!P1077,行政区!P1156,行政区!P1235)</f>
        <v>42</v>
      </c>
      <c r="Q129" s="6" t="s">
        <v>119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121</v>
      </c>
      <c r="W129" s="38">
        <f>SUM(N84:N98)</f>
        <v>224</v>
      </c>
      <c r="X129" s="44">
        <f>SUM(O84:O98)</f>
        <v>289</v>
      </c>
      <c r="Y129" s="49">
        <f>SUM(W129:X131)</f>
        <v>513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122</v>
      </c>
      <c r="B132" s="12">
        <f>SUM(行政区!B448,行政区!B527,行政区!B606,行政区!B685,行政区!B764,行政区!B843,行政区!B922,行政区!B1001,行政区!B1080,行政区!B1159,行政区!B1238)</f>
        <v>62</v>
      </c>
      <c r="C132" s="18">
        <f>SUM(行政区!C448,行政区!C527,行政区!C606,行政区!C685,行政区!C764,行政区!C843,行政区!C922,行政区!C1001,行政区!C1080,行政区!C1159,行政区!C1238)</f>
        <v>54</v>
      </c>
      <c r="D132" s="23">
        <f>SUM(行政区!D448,行政区!D527,行政区!D606,行政区!D685,行政区!D764,行政区!D843,行政区!D922,行政区!D1001,行政区!D1080,行政区!D1159,行政区!D1238)</f>
        <v>116</v>
      </c>
      <c r="E132" s="6" t="s">
        <v>123</v>
      </c>
      <c r="F132" s="12">
        <f>SUM(行政区!F448,行政区!F527,行政区!F606,行政区!F685,行政区!F764,行政区!F843,行政区!F922,行政区!F1001,行政区!F1080,行政区!F1159,行政区!F1238)</f>
        <v>64</v>
      </c>
      <c r="G132" s="18">
        <f>SUM(行政区!G448,行政区!G527,行政区!G606,行政区!G685,行政区!G764,行政区!G843,行政区!G922,行政区!G1001,行政区!G1080,行政区!G1159,行政区!G1238)</f>
        <v>73</v>
      </c>
      <c r="H132" s="23">
        <f>SUM(行政区!H448,行政区!H527,行政区!H606,行政区!H685,行政区!H764,行政区!H843,行政区!H922,行政区!H1001,行政区!H1080,行政区!H1159,行政区!H1238)</f>
        <v>137</v>
      </c>
      <c r="I132" s="6" t="s">
        <v>124</v>
      </c>
      <c r="J132" s="12">
        <f>SUM(行政区!J448,行政区!J527,行政区!J606,行政区!J685,行政区!J764,行政区!J843,行政区!J922,行政区!J1001,行政区!J1080,行政区!J1159,行政区!J1238)</f>
        <v>55</v>
      </c>
      <c r="K132" s="18">
        <f>SUM(行政区!K448,行政区!K527,行政区!K606,行政区!K685,行政区!K764,行政区!K843,行政区!K922,行政区!K1001,行政区!K1080,行政区!K1159,行政区!K1238)</f>
        <v>66</v>
      </c>
      <c r="L132" s="23">
        <f>SUM(行政区!L448,行政区!L527,行政区!L606,行政区!L685,行政区!L764,行政区!L843,行政区!L922,行政区!L1001,行政区!L1080,行政区!L1159,行政区!L1238)</f>
        <v>121</v>
      </c>
      <c r="M132" s="6" t="s">
        <v>125</v>
      </c>
      <c r="N132" s="12">
        <f>SUM(行政区!N448,行政区!N527,行政区!N606,行政区!N685,行政区!N764,行政区!N843,行政区!N922,行政区!N1001,行政区!N1080,行政区!N1159,行政区!N1238)</f>
        <v>13</v>
      </c>
      <c r="O132" s="18">
        <f>SUM(行政区!O448,行政区!O527,行政区!O606,行政区!O685,行政区!O764,行政区!O843,行政区!O922,行政区!O1001,行政区!O1080,行政区!O1159,行政区!O1238)</f>
        <v>31</v>
      </c>
      <c r="P132" s="23">
        <f>SUM(行政区!P448,行政区!P527,行政区!P606,行政区!P685,行政区!P764,行政区!P843,行政区!P922,行政区!P1001,行政区!P1080,行政区!P1159,行政区!P1238)</f>
        <v>44</v>
      </c>
      <c r="Q132" s="6" t="s">
        <v>126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127</v>
      </c>
      <c r="W132" s="38">
        <f>SUM(N99:N113)</f>
        <v>178</v>
      </c>
      <c r="X132" s="44">
        <f>SUM(O99:O113)</f>
        <v>264</v>
      </c>
      <c r="Y132" s="49">
        <f>SUM(W132:X134)</f>
        <v>442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128</v>
      </c>
      <c r="B135" s="12">
        <f>SUM(行政区!B451,行政区!B530,行政区!B609,行政区!B688,行政区!B767,行政区!B846,行政区!B925,行政区!B1004,行政区!B1083,行政区!B1162,行政区!B1241)</f>
        <v>52</v>
      </c>
      <c r="C135" s="18">
        <f>SUM(行政区!C451,行政区!C530,行政区!C609,行政区!C688,行政区!C767,行政区!C846,行政区!C925,行政区!C1004,行政区!C1083,行政区!C1162,行政区!C1241)</f>
        <v>47</v>
      </c>
      <c r="D135" s="23">
        <f>SUM(行政区!D451,行政区!D530,行政区!D609,行政区!D688,行政区!D767,行政区!D846,行政区!D925,行政区!D1004,行政区!D1083,行政区!D1162,行政区!D1241)</f>
        <v>99</v>
      </c>
      <c r="E135" s="6" t="s">
        <v>129</v>
      </c>
      <c r="F135" s="12">
        <f>SUM(行政区!F451,行政区!F530,行政区!F609,行政区!F688,行政区!F767,行政区!F846,行政区!F925,行政区!F1004,行政区!F1083,行政区!F1162,行政区!F1241)</f>
        <v>74</v>
      </c>
      <c r="G135" s="18">
        <f>SUM(行政区!G451,行政区!G530,行政区!G609,行政区!G688,行政区!G767,行政区!G846,行政区!G925,行政区!G1004,行政区!G1083,行政区!G1162,行政区!G1241)</f>
        <v>60</v>
      </c>
      <c r="H135" s="23">
        <f>SUM(行政区!H451,行政区!H530,行政区!H609,行政区!H688,行政区!H767,行政区!H846,行政区!H925,行政区!H1004,行政区!H1083,行政区!H1162,行政区!H1241)</f>
        <v>134</v>
      </c>
      <c r="I135" s="6" t="s">
        <v>130</v>
      </c>
      <c r="J135" s="12">
        <f>SUM(行政区!J451,行政区!J530,行政区!J609,行政区!J688,行政区!J767,行政区!J846,行政区!J925,行政区!J1004,行政区!J1083,行政区!J1162,行政区!J1241)</f>
        <v>49</v>
      </c>
      <c r="K135" s="18">
        <f>SUM(行政区!K451,行政区!K530,行政区!K609,行政区!K688,行政区!K767,行政区!K846,行政区!K925,行政区!K1004,行政区!K1083,行政区!K1162,行政区!K1241)</f>
        <v>69</v>
      </c>
      <c r="L135" s="23">
        <f>SUM(行政区!L451,行政区!L530,行政区!L609,行政区!L688,行政区!L767,行政区!L846,行政区!L925,行政区!L1004,行政区!L1083,行政区!L1162,行政区!L1241)</f>
        <v>118</v>
      </c>
      <c r="M135" s="6" t="s">
        <v>131</v>
      </c>
      <c r="N135" s="12">
        <f>SUM(行政区!N451,行政区!N530,行政区!N609,行政区!N688,行政区!N767,行政区!N846,行政区!N925,行政区!N1004,行政区!N1083,行政区!N1162,行政区!N1241)</f>
        <v>9</v>
      </c>
      <c r="O135" s="18">
        <f>SUM(行政区!O451,行政区!O530,行政区!O609,行政区!O688,行政区!O767,行政区!O846,行政区!O925,行政区!O1004,行政区!O1083,行政区!O1162,行政区!O1241)</f>
        <v>21</v>
      </c>
      <c r="P135" s="23">
        <f>SUM(行政区!P451,行政区!P530,行政区!P609,行政区!P688,行政区!P767,行政区!P846,行政区!P925,行政区!P1004,行政区!P1083,行政区!P1162,行政区!P1241)</f>
        <v>30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84</v>
      </c>
      <c r="W135" s="38">
        <f>SUM(N114:N128)</f>
        <v>103</v>
      </c>
      <c r="X135" s="44">
        <f>SUM(O114:O128)</f>
        <v>201</v>
      </c>
      <c r="Y135" s="49">
        <f>SUM(W135:X137)</f>
        <v>304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132</v>
      </c>
      <c r="B138" s="12">
        <f>SUM(行政区!B454,行政区!B533,行政区!B612,行政区!B691,行政区!B770,行政区!B849,行政区!B928,行政区!B1007,行政区!B1086,行政区!B1165,行政区!B1244)</f>
        <v>45</v>
      </c>
      <c r="C138" s="18">
        <f>SUM(行政区!C454,行政区!C533,行政区!C612,行政区!C691,行政区!C770,行政区!C849,行政区!C928,行政区!C1007,行政区!C1086,行政区!C1165,行政区!C1244)</f>
        <v>45</v>
      </c>
      <c r="D138" s="23">
        <f>SUM(行政区!D454,行政区!D533,行政区!D612,行政区!D691,行政区!D770,行政区!D849,行政区!D928,行政区!D1007,行政区!D1086,行政区!D1165,行政区!D1244)</f>
        <v>90</v>
      </c>
      <c r="E138" s="6" t="s">
        <v>133</v>
      </c>
      <c r="F138" s="12">
        <f>SUM(行政区!F454,行政区!F533,行政区!F612,行政区!F691,行政区!F770,行政区!F849,行政区!F928,行政区!F1007,行政区!F1086,行政区!F1165,行政区!F1244)</f>
        <v>70</v>
      </c>
      <c r="G138" s="18">
        <f>SUM(行政区!G454,行政区!G533,行政区!G612,行政区!G691,行政区!G770,行政区!G849,行政区!G928,行政区!G1007,行政区!G1086,行政区!G1165,行政区!G1244)</f>
        <v>67</v>
      </c>
      <c r="H138" s="23">
        <f>SUM(行政区!H454,行政区!H533,行政区!H612,行政区!H691,行政区!H770,行政区!H849,行政区!H928,行政区!H1007,行政区!H1086,行政区!H1165,行政区!H1244)</f>
        <v>137</v>
      </c>
      <c r="I138" s="6" t="s">
        <v>134</v>
      </c>
      <c r="J138" s="12">
        <f>SUM(行政区!J454,行政区!J533,行政区!J612,行政区!J691,行政区!J770,行政区!J849,行政区!J928,行政区!J1007,行政区!J1086,行政区!J1165,行政区!J1244)</f>
        <v>60</v>
      </c>
      <c r="K138" s="18">
        <f>SUM(行政区!K454,行政区!K533,行政区!K612,行政区!K691,行政区!K770,行政区!K849,行政区!K928,行政区!K1007,行政区!K1086,行政区!K1165,行政区!K1244)</f>
        <v>61</v>
      </c>
      <c r="L138" s="23">
        <f>SUM(行政区!L454,行政区!L533,行政区!L612,行政区!L691,行政区!L770,行政区!L849,行政区!L928,行政区!L1007,行政区!L1086,行政区!L1165,行政区!L1244)</f>
        <v>121</v>
      </c>
      <c r="M138" s="6" t="s">
        <v>105</v>
      </c>
      <c r="N138" s="12">
        <f>SUM(行政区!N454,行政区!N533,行政区!N612,行政区!N691,行政区!N770,行政区!N849,行政区!N928,行政区!N1007,行政区!N1086,行政区!N1165,行政区!N1244)</f>
        <v>7</v>
      </c>
      <c r="O138" s="18">
        <f>SUM(行政区!O454,行政区!O533,行政区!O612,行政区!O691,行政区!O770,行政区!O849,行政区!O928,行政区!O1007,行政区!O1086,行政区!O1165,行政区!O1244)</f>
        <v>17</v>
      </c>
      <c r="P138" s="23">
        <f>SUM(行政区!P454,行政区!P533,行政区!P612,行政区!P691,行政区!P770,行政区!P849,行政区!P928,行政区!P1007,行政区!P1086,行政区!P1165,行政区!P1244)</f>
        <v>24</v>
      </c>
      <c r="Q138" s="6" t="s">
        <v>76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135</v>
      </c>
      <c r="W138" s="38">
        <f>SUM(N129:N143)</f>
        <v>45</v>
      </c>
      <c r="X138" s="44">
        <f>SUM(O129:O143)</f>
        <v>113</v>
      </c>
      <c r="Y138" s="49">
        <f>SUM(W138:X140)</f>
        <v>158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136</v>
      </c>
      <c r="B141" s="12">
        <f>SUM(行政区!B457,行政区!B536,行政区!B615,行政区!B694,行政区!B773,行政区!B852,行政区!B931,行政区!B1010,行政区!B1089,行政区!B1168,行政区!B1247)</f>
        <v>51</v>
      </c>
      <c r="C141" s="18">
        <f>SUM(行政区!C457,行政区!C536,行政区!C615,行政区!C694,行政区!C773,行政区!C852,行政区!C931,行政区!C1010,行政区!C1089,行政区!C1168,行政区!C1247)</f>
        <v>49</v>
      </c>
      <c r="D141" s="23">
        <f>SUM(行政区!D457,行政区!D536,行政区!D615,行政区!D694,行政区!D773,行政区!D852,行政区!D931,行政区!D1010,行政区!D1089,行政区!D1168,行政区!D1247)</f>
        <v>100</v>
      </c>
      <c r="E141" s="6" t="s">
        <v>104</v>
      </c>
      <c r="F141" s="12">
        <f>SUM(行政区!F457,行政区!F536,行政区!F615,行政区!F694,行政区!F773,行政区!F852,行政区!F931,行政区!F1010,行政区!F1089,行政区!F1168,行政区!F1247)</f>
        <v>58</v>
      </c>
      <c r="G141" s="18">
        <f>SUM(行政区!G457,行政区!G536,行政区!G615,行政区!G694,行政区!G773,行政区!G852,行政区!G931,行政区!G1010,行政区!G1089,行政区!G1168,行政区!G1247)</f>
        <v>73</v>
      </c>
      <c r="H141" s="23">
        <f>SUM(行政区!H457,行政区!H536,行政区!H615,行政区!H694,行政区!H773,行政区!H852,行政区!H931,行政区!H1010,行政区!H1089,行政区!H1168,行政区!H1247)</f>
        <v>131</v>
      </c>
      <c r="I141" s="6" t="s">
        <v>137</v>
      </c>
      <c r="J141" s="12">
        <f>SUM(行政区!J457,行政区!J536,行政区!J615,行政区!J694,行政区!J773,行政区!J852,行政区!J931,行政区!J1010,行政区!J1089,行政区!J1168,行政区!J1247)</f>
        <v>54</v>
      </c>
      <c r="K141" s="18">
        <f>SUM(行政区!K457,行政区!K536,行政区!K615,行政区!K694,行政区!K773,行政区!K852,行政区!K931,行政区!K1010,行政区!K1089,行政区!K1168,行政区!K1247)</f>
        <v>50</v>
      </c>
      <c r="L141" s="23">
        <f>SUM(行政区!L457,行政区!L536,行政区!L615,行政区!L694,行政区!L773,行政区!L852,行政区!L931,行政区!L1010,行政区!L1089,行政区!L1168,行政区!L1247)</f>
        <v>104</v>
      </c>
      <c r="M141" s="6" t="s">
        <v>138</v>
      </c>
      <c r="N141" s="12">
        <f>SUM(行政区!N457,行政区!N536,行政区!N615,行政区!N694,行政区!N773,行政区!N852,行政区!N931,行政区!N1010,行政区!N1089,行政区!N1168,行政区!N1247)</f>
        <v>5</v>
      </c>
      <c r="O141" s="18">
        <f>SUM(行政区!O457,行政区!O536,行政区!O615,行政区!O694,行政区!O773,行政区!O852,行政区!O931,行政区!O1010,行政区!O1089,行政区!O1168,行政区!O1247)</f>
        <v>13</v>
      </c>
      <c r="P141" s="23">
        <f>SUM(行政区!P457,行政区!P536,行政区!P615,行政区!P694,行政区!P773,行政区!P852,行政区!P931,行政区!P1010,行政区!P1089,行政区!P1168,行政区!P1247)</f>
        <v>18</v>
      </c>
      <c r="Q141" s="6" t="s">
        <v>139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140</v>
      </c>
      <c r="W141" s="38">
        <f>SUM(N144:N158)</f>
        <v>8</v>
      </c>
      <c r="X141" s="44">
        <f>SUM(O144:O158)</f>
        <v>40</v>
      </c>
      <c r="Y141" s="49">
        <f>SUM(W141:X143)</f>
        <v>48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141</v>
      </c>
      <c r="B144" s="12">
        <f>SUM(行政区!B460,行政区!B539,行政区!B618,行政区!B697,行政区!B776,行政区!B855,行政区!B934,行政区!B1013,行政区!B1092,行政区!B1171,行政区!B1250)</f>
        <v>39</v>
      </c>
      <c r="C144" s="18">
        <f>SUM(行政区!C460,行政区!C539,行政区!C618,行政区!C697,行政区!C776,行政区!C855,行政区!C934,行政区!C1013,行政区!C1092,行政区!C1171,行政区!C1250)</f>
        <v>53</v>
      </c>
      <c r="D144" s="23">
        <f>SUM(行政区!D460,行政区!D539,行政区!D618,行政区!D697,行政区!D776,行政区!D855,行政区!D934,行政区!D1013,行政区!D1092,行政区!D1171,行政区!D1250)</f>
        <v>92</v>
      </c>
      <c r="E144" s="6" t="s">
        <v>143</v>
      </c>
      <c r="F144" s="12">
        <f>SUM(行政区!F460,行政区!F539,行政区!F618,行政区!F697,行政区!F776,行政区!F855,行政区!F934,行政区!F1013,行政区!F1092,行政区!F1171,行政区!F1250)</f>
        <v>79</v>
      </c>
      <c r="G144" s="18">
        <f>SUM(行政区!G460,行政区!G539,行政区!G618,行政区!G697,行政区!G776,行政区!G855,行政区!G934,行政区!G1013,行政区!G1092,行政区!G1171,行政区!G1250)</f>
        <v>98</v>
      </c>
      <c r="H144" s="23">
        <f>SUM(行政区!H460,行政区!H539,行政区!H618,行政区!H697,行政区!H776,行政区!H855,行政区!H934,行政区!H1013,行政区!H1092,行政区!H1171,行政区!H1250)</f>
        <v>177</v>
      </c>
      <c r="I144" s="6" t="s">
        <v>144</v>
      </c>
      <c r="J144" s="12">
        <f>SUM(行政区!J460,行政区!J539,行政区!J618,行政区!J697,行政区!J776,行政区!J855,行政区!J934,行政区!J1013,行政区!J1092,行政区!J1171,行政区!J1250)</f>
        <v>58</v>
      </c>
      <c r="K144" s="18">
        <f>SUM(行政区!K460,行政区!K539,行政区!K618,行政区!K697,行政区!K776,行政区!K855,行政区!K934,行政区!K1013,行政区!K1092,行政区!K1171,行政区!K1250)</f>
        <v>73</v>
      </c>
      <c r="L144" s="23">
        <f>SUM(行政区!L460,行政区!L539,行政区!L618,行政区!L697,行政区!L776,行政区!L855,行政区!L934,行政区!L1013,行政区!L1092,行政区!L1171,行政区!L1250)</f>
        <v>131</v>
      </c>
      <c r="M144" s="6" t="s">
        <v>145</v>
      </c>
      <c r="N144" s="12">
        <f>SUM(行政区!N460,行政区!N539,行政区!N618,行政区!N697,行政区!N776,行政区!N855,行政区!N934,行政区!N1013,行政区!N1092,行政区!N1171,行政区!N1250)</f>
        <v>2</v>
      </c>
      <c r="O144" s="18">
        <f>SUM(行政区!O460,行政区!O539,行政区!O618,行政区!O697,行政区!O776,行政区!O855,行政区!O934,行政区!O1013,行政区!O1092,行政区!O1171,行政区!O1250)</f>
        <v>14</v>
      </c>
      <c r="P144" s="23">
        <f>SUM(行政区!P460,行政区!P539,行政区!P618,行政区!P697,行政区!P776,行政区!P855,行政区!P934,行政区!P1013,行政区!P1092,行政区!P1171,行政区!P1250)</f>
        <v>16</v>
      </c>
      <c r="Q144" s="6" t="s">
        <v>146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81</v>
      </c>
      <c r="W144" s="38">
        <f>SUM(R84:R146)</f>
        <v>1</v>
      </c>
      <c r="X144" s="44">
        <f>SUM(S84:S146)</f>
        <v>8</v>
      </c>
      <c r="Y144" s="49">
        <f>SUM(W144:X146)</f>
        <v>9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147</v>
      </c>
      <c r="B147" s="12">
        <f>SUM(行政区!B463,行政区!B542,行政区!B621,行政区!B700,行政区!B779,行政区!B858,行政区!B937,行政区!B1016,行政区!B1095,行政区!B1174,行政区!B1253)</f>
        <v>55</v>
      </c>
      <c r="C147" s="18">
        <f>SUM(行政区!C463,行政区!C542,行政区!C621,行政区!C700,行政区!C779,行政区!C858,行政区!C937,行政区!C1016,行政区!C1095,行政区!C1174,行政区!C1253)</f>
        <v>61</v>
      </c>
      <c r="D147" s="23">
        <f>SUM(行政区!D463,行政区!D542,行政区!D621,行政区!D700,行政区!D779,行政区!D858,行政区!D937,行政区!D1016,行政区!D1095,行政区!D1174,行政区!D1253)</f>
        <v>116</v>
      </c>
      <c r="E147" s="6" t="s">
        <v>148</v>
      </c>
      <c r="F147" s="12">
        <f>SUM(行政区!F463,行政区!F542,行政区!F621,行政区!F700,行政区!F779,行政区!F858,行政区!F937,行政区!F1016,行政区!F1095,行政区!F1174,行政区!F1253)</f>
        <v>61</v>
      </c>
      <c r="G147" s="18">
        <f>SUM(行政区!G463,行政区!G542,行政区!G621,行政区!G700,行政区!G779,行政区!G858,行政区!G937,行政区!G1016,行政区!G1095,行政区!G1174,行政区!G1253)</f>
        <v>72</v>
      </c>
      <c r="H147" s="23">
        <f>SUM(行政区!H463,行政区!H542,行政区!H621,行政区!H700,行政区!H779,行政区!H858,行政区!H937,行政区!H1016,行政区!H1095,行政区!H1174,行政区!H1253)</f>
        <v>133</v>
      </c>
      <c r="I147" s="6" t="s">
        <v>149</v>
      </c>
      <c r="J147" s="12">
        <f>SUM(行政区!J463,行政区!J542,行政区!J621,行政区!J700,行政区!J779,行政区!J858,行政区!J937,行政区!J1016,行政区!J1095,行政区!J1174,行政区!J1253)</f>
        <v>69</v>
      </c>
      <c r="K147" s="18">
        <f>SUM(行政区!K463,行政区!K542,行政区!K621,行政区!K700,行政区!K779,行政区!K858,行政区!K937,行政区!K1016,行政区!K1095,行政区!K1174,行政区!K1253)</f>
        <v>77</v>
      </c>
      <c r="L147" s="23">
        <f>SUM(行政区!L463,行政区!L542,行政区!L621,行政区!L700,行政区!L779,行政区!L858,行政区!L937,行政区!L1016,行政区!L1095,行政区!L1174,行政区!L1253)</f>
        <v>146</v>
      </c>
      <c r="M147" s="6" t="s">
        <v>150</v>
      </c>
      <c r="N147" s="12">
        <f>SUM(行政区!N463,行政区!N542,行政区!N621,行政区!N700,行政区!N779,行政区!N858,行政区!N937,行政区!N1016,行政区!N1095,行政区!N1174,行政区!N1253)</f>
        <v>2</v>
      </c>
      <c r="O147" s="18">
        <f>SUM(行政区!O463,行政区!O542,行政区!O621,行政区!O700,行政区!O779,行政区!O858,行政区!O937,行政区!O1016,行政区!O1095,行政区!O1174,行政区!O1253)</f>
        <v>6</v>
      </c>
      <c r="P147" s="23">
        <f>SUM(行政区!P463,行政区!P542,行政区!P621,行政区!P700,行政区!P779,行政区!P858,行政区!P937,行政区!P1016,行政区!P1095,行政区!P1174,行政区!P1253)</f>
        <v>8</v>
      </c>
      <c r="Q147" s="25" t="s">
        <v>151</v>
      </c>
      <c r="R147" s="28">
        <f>SUM(行政区!R463,行政区!R542,行政区!R621,行政区!R700,行政区!R779,行政区!R858,行政区!R937,行政区!R1016,行政区!R1095,行政区!R1174,行政区!R1253)</f>
        <v>5079</v>
      </c>
      <c r="S147" s="28">
        <f>SUM(行政区!S463,行政区!S542,行政区!S621,行政区!S700,行政区!S779,行政区!S858,行政区!S937,行政区!S1016,行政区!S1095,行政区!S1174,行政区!S1253)</f>
        <v>5489</v>
      </c>
      <c r="T147" s="28">
        <f>SUM(行政区!T463,行政区!T542,行政区!T621,行政区!T700,行政区!T779,行政区!T858,行政区!T937,行政区!T1016,行政区!T1095,行政区!T1174,行政区!T1253)</f>
        <v>10568</v>
      </c>
      <c r="V147" s="25" t="s">
        <v>151</v>
      </c>
      <c r="W147" s="28">
        <f>SUM(W84:W146)</f>
        <v>5079</v>
      </c>
      <c r="X147" s="28">
        <f>SUM(X84:X146)</f>
        <v>5489</v>
      </c>
      <c r="Y147" s="28">
        <f>SUM(Y84:Y146)</f>
        <v>10568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0">
        <f>SUM(行政区!R465,行政区!R544,行政区!R623,行政区!R702,行政区!R781,行政区!R860,行政区!R939,行政区!R1018,行政区!R1097,行政区!R1176,行政区!R1255)</f>
        <v>1163</v>
      </c>
      <c r="S149" s="30">
        <f>SUM(行政区!S465,行政区!S544,行政区!S623,行政区!S702,行政区!S781,行政区!S860,行政区!S939,行政区!S1018,行政区!S1097,行政区!S1176,行政区!S1255)</f>
        <v>1619</v>
      </c>
      <c r="T149" s="30">
        <f>SUM(行政区!T465,行政区!T544,行政区!T623,行政区!T702,行政区!T781,行政区!T860,行政区!T939,行政区!T1018,行政区!T1097,行政区!T1176,行政区!T1255)</f>
        <v>2782</v>
      </c>
    </row>
    <row r="150" spans="1:25" ht="13.5" customHeight="1">
      <c r="A150" s="6" t="s">
        <v>152</v>
      </c>
      <c r="B150" s="12">
        <f>SUM(行政区!B466,行政区!B545,行政区!B624,行政区!B703,行政区!B782,行政区!B861,行政区!B940,行政区!B1019,行政区!B1098,行政区!B1177,行政区!B1256)</f>
        <v>52</v>
      </c>
      <c r="C150" s="18">
        <f>SUM(行政区!C466,行政区!C545,行政区!C624,行政区!C703,行政区!C782,行政区!C861,行政区!C940,行政区!C1019,行政区!C1098,行政区!C1177,行政区!C1256)</f>
        <v>50</v>
      </c>
      <c r="D150" s="23">
        <f>SUM(行政区!D466,行政区!D545,行政区!D624,行政区!D703,行政区!D782,行政区!D861,行政区!D940,行政区!D1019,行政区!D1098,行政区!D1177,行政区!D1256)</f>
        <v>102</v>
      </c>
      <c r="E150" s="6" t="s">
        <v>154</v>
      </c>
      <c r="F150" s="12">
        <f>SUM(行政区!F466,行政区!F545,行政区!F624,行政区!F703,行政区!F782,行政区!F861,行政区!F940,行政区!F1019,行政区!F1098,行政区!F1177,行政区!F1256)</f>
        <v>74</v>
      </c>
      <c r="G150" s="18">
        <f>SUM(行政区!G466,行政区!G545,行政区!G624,行政区!G703,行政区!G782,行政区!G861,行政区!G940,行政区!G1019,行政区!G1098,行政区!G1177,行政区!G1256)</f>
        <v>78</v>
      </c>
      <c r="H150" s="23">
        <f>SUM(行政区!H466,行政区!H545,行政区!H624,行政区!H703,行政区!H782,行政区!H861,行政区!H940,行政区!H1019,行政区!H1098,行政区!H1177,行政区!H1256)</f>
        <v>152</v>
      </c>
      <c r="I150" s="6" t="s">
        <v>156</v>
      </c>
      <c r="J150" s="12">
        <f>SUM(行政区!J466,行政区!J545,行政区!J624,行政区!J703,行政区!J782,行政区!J861,行政区!J940,行政区!J1019,行政区!J1098,行政区!J1177,行政区!J1256)</f>
        <v>55</v>
      </c>
      <c r="K150" s="18">
        <f>SUM(行政区!K466,行政区!K545,行政区!K624,行政区!K703,行政区!K782,行政区!K861,行政区!K940,行政区!K1019,行政区!K1098,行政区!K1177,行政区!K1256)</f>
        <v>76</v>
      </c>
      <c r="L150" s="23">
        <f>SUM(行政区!L466,行政区!L545,行政区!L624,行政区!L703,行政区!L782,行政区!L861,行政区!L940,行政区!L1019,行政区!L1098,行政区!L1177,行政区!L1256)</f>
        <v>131</v>
      </c>
      <c r="M150" s="6" t="s">
        <v>157</v>
      </c>
      <c r="N150" s="12">
        <f>SUM(行政区!N466,行政区!N545,行政区!N624,行政区!N703,行政区!N782,行政区!N861,行政区!N940,行政区!N1019,行政区!N1098,行政区!N1177,行政区!N1256)</f>
        <v>2</v>
      </c>
      <c r="O150" s="18">
        <f>SUM(行政区!O466,行政区!O545,行政区!O624,行政区!O703,行政区!O782,行政区!O861,行政区!O940,行政区!O1019,行政区!O1098,行政区!O1177,行政区!O1256)</f>
        <v>9</v>
      </c>
      <c r="P150" s="23">
        <f>SUM(行政区!P466,行政区!P545,行政区!P624,行政区!P703,行政区!P782,行政区!P861,行政区!P940,行政区!P1019,行政区!P1098,行政区!P1177,行政区!P1256)</f>
        <v>11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f>SUM(行政区!B469,行政区!B548,行政区!B627,行政区!B706,行政区!B785,行政区!B864,行政区!B943,行政区!B1022,行政区!B1101,行政区!B1180,行政区!B1259)</f>
        <v>46</v>
      </c>
      <c r="C153" s="18">
        <f>SUM(行政区!C469,行政区!C548,行政区!C627,行政区!C706,行政区!C785,行政区!C864,行政区!C943,行政区!C1022,行政区!C1101,行政区!C1180,行政区!C1259)</f>
        <v>42</v>
      </c>
      <c r="D153" s="23">
        <f>SUM(行政区!D469,行政区!D548,行政区!D627,行政区!D706,行政区!D785,行政区!D864,行政区!D943,行政区!D1022,行政区!D1101,行政区!D1180,行政区!D1259)</f>
        <v>88</v>
      </c>
      <c r="E153" s="6" t="s">
        <v>88</v>
      </c>
      <c r="F153" s="12">
        <f>SUM(行政区!F469,行政区!F548,行政区!F627,行政区!F706,行政区!F785,行政区!F864,行政区!F943,行政区!F1022,行政区!F1101,行政区!F1180,行政区!F1259)</f>
        <v>91</v>
      </c>
      <c r="G153" s="18">
        <f>SUM(行政区!G469,行政区!G548,行政区!G627,行政区!G706,行政区!G785,行政区!G864,行政区!G943,行政区!G1022,行政区!G1101,行政区!G1180,行政区!G1259)</f>
        <v>87</v>
      </c>
      <c r="H153" s="23">
        <f>SUM(行政区!H469,行政区!H548,行政区!H627,行政区!H706,行政区!H785,行政区!H864,行政区!H943,行政区!H1022,行政区!H1101,行政区!H1180,行政区!H1259)</f>
        <v>178</v>
      </c>
      <c r="I153" s="6" t="s">
        <v>160</v>
      </c>
      <c r="J153" s="12">
        <f>SUM(行政区!J469,行政区!J548,行政区!J627,行政区!J706,行政区!J785,行政区!J864,行政区!J943,行政区!J1022,行政区!J1101,行政区!J1180,行政区!J1259)</f>
        <v>56</v>
      </c>
      <c r="K153" s="18">
        <f>SUM(行政区!K469,行政区!K548,行政区!K627,行政区!K706,行政区!K785,行政区!K864,行政区!K943,行政区!K1022,行政区!K1101,行政区!K1180,行政区!K1259)</f>
        <v>77</v>
      </c>
      <c r="L153" s="23">
        <f>SUM(行政区!L469,行政区!L548,行政区!L627,行政区!L706,行政区!L785,行政区!L864,行政区!L943,行政区!L1022,行政区!L1101,行政区!L1180,行政区!L1259)</f>
        <v>133</v>
      </c>
      <c r="M153" s="6" t="s">
        <v>161</v>
      </c>
      <c r="N153" s="12">
        <f>SUM(行政区!N469,行政区!N548,行政区!N627,行政区!N706,行政区!N785,行政区!N864,行政区!N943,行政区!N1022,行政区!N1101,行政区!N1180,行政区!N1259)</f>
        <v>1</v>
      </c>
      <c r="O153" s="18">
        <f>SUM(行政区!O469,行政区!O548,行政区!O627,行政区!O706,行政区!O785,行政区!O864,行政区!O943,行政区!O1022,行政区!O1101,行政区!O1180,行政区!O1259)</f>
        <v>9</v>
      </c>
      <c r="P153" s="23">
        <f>SUM(行政区!P469,行政区!P548,行政区!P627,行政区!P706,行政区!P785,行政区!P864,行政区!P943,行政区!P1022,行政区!P1101,行政区!P1180,行政区!P1259)</f>
        <v>10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f>SUM(行政区!R471,行政区!R550,行政区!R629,行政区!R708,行政区!R787,行政区!R866,行政区!R945,行政区!R1024,行政区!R1103,行政区!R1182,行政区!R1261)</f>
        <v>70</v>
      </c>
      <c r="S155" s="32">
        <f>SUM(行政区!S471,行政区!S550,行政区!S629,行政区!S708,行政区!S787,行政区!S866,行政区!S945,行政区!S1024,行政区!S1103,行政区!S1182,行政区!S1261)</f>
        <v>96</v>
      </c>
      <c r="T155" s="32">
        <f>SUM(行政区!T471,行政区!T550,行政区!T629,行政区!T708,行政区!T787,行政区!T866,行政区!T945,行政区!T1024,行政区!T1103,行政区!T1182,行政区!T1261)</f>
        <v>166</v>
      </c>
    </row>
    <row r="156" spans="1:25" ht="13.5" customHeight="1">
      <c r="A156" s="6" t="s">
        <v>155</v>
      </c>
      <c r="B156" s="12">
        <f>SUM(行政区!B472,行政区!B551,行政区!B630,行政区!B709,行政区!B788,行政区!B867,行政区!B946,行政区!B1025,行政区!B1104,行政区!B1183,行政区!B1262)</f>
        <v>50</v>
      </c>
      <c r="C156" s="18">
        <f>SUM(行政区!C472,行政区!C551,行政区!C630,行政区!C709,行政区!C788,行政区!C867,行政区!C946,行政区!C1025,行政区!C1104,行政区!C1183,行政区!C1262)</f>
        <v>47</v>
      </c>
      <c r="D156" s="23">
        <f>SUM(行政区!D472,行政区!D551,行政区!D630,行政区!D709,行政区!D788,行政区!D867,行政区!D946,行政区!D1025,行政区!D1104,行政区!D1183,行政区!D1262)</f>
        <v>97</v>
      </c>
      <c r="E156" s="6" t="s">
        <v>164</v>
      </c>
      <c r="F156" s="12">
        <f>SUM(行政区!F472,行政区!F551,行政区!F630,行政区!F709,行政区!F788,行政区!F867,行政区!F946,行政区!F1025,行政区!F1104,行政区!F1183,行政区!F1262)</f>
        <v>98</v>
      </c>
      <c r="G156" s="18">
        <f>SUM(行政区!G472,行政区!G551,行政区!G630,行政区!G709,行政区!G788,行政区!G867,行政区!G946,行政区!G1025,行政区!G1104,行政区!G1183,行政区!G1262)</f>
        <v>88</v>
      </c>
      <c r="H156" s="23">
        <f>SUM(行政区!H472,行政区!H551,行政区!H630,行政区!H709,行政区!H788,行政区!H867,行政区!H946,行政区!H1025,行政区!H1104,行政区!H1183,行政区!H1262)</f>
        <v>186</v>
      </c>
      <c r="I156" s="6" t="s">
        <v>93</v>
      </c>
      <c r="J156" s="12">
        <f>SUM(行政区!J472,行政区!J551,行政区!J630,行政区!J709,行政区!J788,行政区!J867,行政区!J946,行政区!J1025,行政区!J1104,行政区!J1183,行政区!J1262)</f>
        <v>70</v>
      </c>
      <c r="K156" s="18">
        <f>SUM(行政区!K472,行政区!K551,行政区!K630,行政区!K709,行政区!K788,行政区!K867,行政区!K946,行政区!K1025,行政区!K1104,行政区!K1183,行政区!K1262)</f>
        <v>85</v>
      </c>
      <c r="L156" s="23">
        <f>SUM(行政区!L472,行政区!L551,行政区!L630,行政区!L709,行政区!L788,行政区!L867,行政区!L946,行政区!L1025,行政区!L1104,行政区!L1183,行政区!L1262)</f>
        <v>155</v>
      </c>
      <c r="M156" s="6" t="s">
        <v>165</v>
      </c>
      <c r="N156" s="12">
        <f>SUM(行政区!N472,行政区!N551,行政区!N630,行政区!N709,行政区!N788,行政区!N867,行政区!N946,行政区!N1025,行政区!N1104,行政区!N1183,行政区!N1262)</f>
        <v>1</v>
      </c>
      <c r="O156" s="18">
        <f>SUM(行政区!O472,行政区!O551,行政区!O630,行政区!O709,行政区!O788,行政区!O867,行政区!O946,行政区!O1025,行政区!O1104,行政区!O1183,行政区!O1262)</f>
        <v>2</v>
      </c>
      <c r="P156" s="23">
        <f>SUM(行政区!P472,行政区!P551,行政区!P630,行政区!P709,行政区!P788,行政区!P867,行政区!P946,行政区!P1025,行政区!P1104,行政区!P1183,行政区!P1262)</f>
        <v>3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令和５年８月３１日現在</v>
      </c>
    </row>
    <row r="160" spans="1:25">
      <c r="A160" t="s">
        <v>168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f>SUM(行政区!B1269,行政区!B1348,行政区!B1427,行政区!B1506,行政区!B1585,行政区!B1664)</f>
        <v>25</v>
      </c>
      <c r="C163" s="15">
        <f>SUM(行政区!C1269,行政区!C1348,行政区!C1427,行政区!C1506,行政区!C1585,行政区!C1664)</f>
        <v>30</v>
      </c>
      <c r="D163" s="20">
        <f>SUM(行政区!D1269,行政区!D1348,行政区!D1427,行政区!D1506,行政区!D1585,行政区!D1664)</f>
        <v>55</v>
      </c>
      <c r="E163" s="3" t="s">
        <v>2</v>
      </c>
      <c r="F163" s="9">
        <f>SUM(行政区!F1269,行政区!F1348,行政区!F1427,行政区!F1506,行政区!F1585,行政区!F1664)</f>
        <v>20</v>
      </c>
      <c r="G163" s="15">
        <f>SUM(行政区!G1269,行政区!G1348,行政区!G1427,行政区!G1506,行政区!G1585,行政区!G1664)</f>
        <v>30</v>
      </c>
      <c r="H163" s="20">
        <f>SUM(行政区!H1269,行政区!H1348,行政区!H1427,行政区!H1506,行政区!H1585,行政区!H1664)</f>
        <v>50</v>
      </c>
      <c r="I163" s="3" t="s">
        <v>20</v>
      </c>
      <c r="J163" s="9">
        <f>SUM(行政区!J1269,行政区!J1348,行政区!J1427,行政区!J1506,行政区!J1585,行政区!J1664)</f>
        <v>43</v>
      </c>
      <c r="K163" s="15">
        <f>SUM(行政区!K1269,行政区!K1348,行政区!K1427,行政区!K1506,行政区!K1585,行政区!K1664)</f>
        <v>53</v>
      </c>
      <c r="L163" s="20">
        <f>SUM(行政区!L1269,行政区!L1348,行政区!L1427,行政区!L1506,行政区!L1585,行政区!L1664)</f>
        <v>96</v>
      </c>
      <c r="M163" s="3" t="s">
        <v>21</v>
      </c>
      <c r="N163" s="9">
        <f>SUM(行政区!N1269,行政区!N1348,行政区!N1427,行政区!N1506,行政区!N1585,行政区!N1664)</f>
        <v>36</v>
      </c>
      <c r="O163" s="15">
        <f>SUM(行政区!O1269,行政区!O1348,行政区!O1427,行政区!O1506,行政区!O1585,行政区!O1664)</f>
        <v>39</v>
      </c>
      <c r="P163" s="20">
        <f>SUM(行政区!P1269,行政区!P1348,行政区!P1427,行政区!P1506,行政区!P1585,行政区!P1664)</f>
        <v>75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1</v>
      </c>
      <c r="T163" s="20">
        <f>SUM(行政区!T1269,行政区!T1348,行政区!T1427,行政区!T1506,行政区!T1585,行政区!T1664)</f>
        <v>1</v>
      </c>
      <c r="V163" s="3" t="s">
        <v>25</v>
      </c>
      <c r="W163" s="35">
        <f>SUM(B163:B177)</f>
        <v>126</v>
      </c>
      <c r="X163" s="41">
        <f>SUM(C163:C177)</f>
        <v>115</v>
      </c>
      <c r="Y163" s="46">
        <f>SUM(W163:X165)</f>
        <v>241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25</v>
      </c>
      <c r="C166" s="18">
        <f>SUM(行政区!C1272,行政区!C1351,行政区!C1430,行政区!C1509,行政区!C1588,行政区!C1667)</f>
        <v>17</v>
      </c>
      <c r="D166" s="23">
        <f>SUM(行政区!D1272,行政区!D1351,行政区!D1430,行政区!D1509,行政区!D1588,行政区!D1667)</f>
        <v>42</v>
      </c>
      <c r="E166" s="6" t="s">
        <v>18</v>
      </c>
      <c r="F166" s="12">
        <f>SUM(行政区!F1272,行政区!F1351,行政区!F1430,行政区!F1509,行政区!F1588,行政区!F1667)</f>
        <v>25</v>
      </c>
      <c r="G166" s="18">
        <f>SUM(行政区!G1272,行政区!G1351,行政区!G1430,行政区!G1509,行政区!G1588,行政区!G1667)</f>
        <v>34</v>
      </c>
      <c r="H166" s="23">
        <f>SUM(行政区!H1272,行政区!H1351,行政区!H1430,行政区!H1509,行政区!H1588,行政区!H1667)</f>
        <v>59</v>
      </c>
      <c r="I166" s="6" t="s">
        <v>28</v>
      </c>
      <c r="J166" s="12">
        <f>SUM(行政区!J1272,行政区!J1351,行政区!J1430,行政区!J1509,行政区!J1588,行政区!J1667)</f>
        <v>37</v>
      </c>
      <c r="K166" s="18">
        <f>SUM(行政区!K1272,行政区!K1351,行政区!K1430,行政区!K1509,行政区!K1588,行政区!K1667)</f>
        <v>41</v>
      </c>
      <c r="L166" s="23">
        <f>SUM(行政区!L1272,行政区!L1351,行政区!L1430,行政区!L1509,行政区!L1588,行政区!L1667)</f>
        <v>78</v>
      </c>
      <c r="M166" s="6" t="s">
        <v>4</v>
      </c>
      <c r="N166" s="12">
        <f>SUM(行政区!N1272,行政区!N1351,行政区!N1430,行政区!N1509,行政区!N1588,行政区!N1667)</f>
        <v>34</v>
      </c>
      <c r="O166" s="18">
        <f>SUM(行政区!O1272,行政区!O1351,行政区!O1430,行政区!O1509,行政区!O1588,行政区!O1667)</f>
        <v>35</v>
      </c>
      <c r="P166" s="23">
        <f>SUM(行政区!P1272,行政区!P1351,行政区!P1430,行政区!P1509,行政区!P1588,行政区!P1667)</f>
        <v>69</v>
      </c>
      <c r="Q166" s="6" t="s">
        <v>33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0</v>
      </c>
      <c r="T166" s="23">
        <f>SUM(行政区!T1272,行政区!T1351,行政区!T1430,行政区!T1509,行政区!T1588,行政区!T1667)</f>
        <v>0</v>
      </c>
      <c r="V166" s="6" t="s">
        <v>37</v>
      </c>
      <c r="W166" s="38">
        <f>SUM(B178:B192)</f>
        <v>129</v>
      </c>
      <c r="X166" s="44">
        <f>SUM(C178:C192)</f>
        <v>136</v>
      </c>
      <c r="Y166" s="49">
        <f>SUM(W166:X168)</f>
        <v>265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27</v>
      </c>
      <c r="C169" s="18">
        <f>SUM(行政区!C1275,行政区!C1354,行政区!C1433,行政区!C1512,行政区!C1591,行政区!C1670)</f>
        <v>22</v>
      </c>
      <c r="D169" s="23">
        <f>SUM(行政区!D1275,行政区!D1354,行政区!D1433,行政区!D1512,行政区!D1591,行政区!D1670)</f>
        <v>49</v>
      </c>
      <c r="E169" s="6" t="s">
        <v>43</v>
      </c>
      <c r="F169" s="12">
        <f>SUM(行政区!F1275,行政区!F1354,行政区!F1433,行政区!F1512,行政区!F1591,行政区!F1670)</f>
        <v>22</v>
      </c>
      <c r="G169" s="18">
        <f>SUM(行政区!G1275,行政区!G1354,行政区!G1433,行政区!G1512,行政区!G1591,行政区!G1670)</f>
        <v>18</v>
      </c>
      <c r="H169" s="23">
        <f>SUM(行政区!H1275,行政区!H1354,行政区!H1433,行政区!H1512,行政区!H1591,行政区!H1670)</f>
        <v>40</v>
      </c>
      <c r="I169" s="6" t="s">
        <v>45</v>
      </c>
      <c r="J169" s="12">
        <f>SUM(行政区!J1275,行政区!J1354,行政区!J1433,行政区!J1512,行政区!J1591,行政区!J1670)</f>
        <v>36</v>
      </c>
      <c r="K169" s="18">
        <f>SUM(行政区!K1275,行政区!K1354,行政区!K1433,行政区!K1512,行政区!K1591,行政区!K1670)</f>
        <v>36</v>
      </c>
      <c r="L169" s="23">
        <f>SUM(行政区!L1275,行政区!L1354,行政区!L1433,行政区!L1512,行政区!L1591,行政区!L1670)</f>
        <v>72</v>
      </c>
      <c r="M169" s="6" t="s">
        <v>47</v>
      </c>
      <c r="N169" s="12">
        <f>SUM(行政区!N1275,行政区!N1354,行政区!N1433,行政区!N1512,行政区!N1591,行政区!N1670)</f>
        <v>19</v>
      </c>
      <c r="O169" s="18">
        <f>SUM(行政区!O1275,行政区!O1354,行政区!O1433,行政区!O1512,行政区!O1591,行政区!O1670)</f>
        <v>32</v>
      </c>
      <c r="P169" s="23">
        <f>SUM(行政区!P1275,行政区!P1354,行政区!P1433,行政区!P1512,行政区!P1591,行政区!P1670)</f>
        <v>51</v>
      </c>
      <c r="Q169" s="6" t="s">
        <v>9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145</v>
      </c>
      <c r="X169" s="44">
        <f>SUM(C193:C207)</f>
        <v>112</v>
      </c>
      <c r="Y169" s="49">
        <f>SUM(W169:X171)</f>
        <v>257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50</v>
      </c>
      <c r="B172" s="12">
        <f>SUM(行政区!B1278,行政区!B1357,行政区!B1436,行政区!B1515,行政区!B1594,行政区!B1673)</f>
        <v>20</v>
      </c>
      <c r="C172" s="18">
        <f>SUM(行政区!C1278,行政区!C1357,行政区!C1436,行政区!C1515,行政区!C1594,行政区!C1673)</f>
        <v>26</v>
      </c>
      <c r="D172" s="23">
        <f>SUM(行政区!D1278,行政区!D1357,行政区!D1436,行政区!D1515,行政区!D1594,行政区!D1673)</f>
        <v>46</v>
      </c>
      <c r="E172" s="6" t="s">
        <v>52</v>
      </c>
      <c r="F172" s="12">
        <f>SUM(行政区!F1278,行政区!F1357,行政区!F1436,行政区!F1515,行政区!F1594,行政区!F1673)</f>
        <v>28</v>
      </c>
      <c r="G172" s="18">
        <f>SUM(行政区!G1278,行政区!G1357,行政区!G1436,行政区!G1515,行政区!G1594,行政区!G1673)</f>
        <v>28</v>
      </c>
      <c r="H172" s="23">
        <f>SUM(行政区!H1278,行政区!H1357,行政区!H1436,行政区!H1515,行政区!H1594,行政区!H1673)</f>
        <v>56</v>
      </c>
      <c r="I172" s="6" t="s">
        <v>42</v>
      </c>
      <c r="J172" s="12">
        <f>SUM(行政区!J1278,行政区!J1357,行政区!J1436,行政区!J1515,行政区!J1594,行政区!J1673)</f>
        <v>49</v>
      </c>
      <c r="K172" s="18">
        <f>SUM(行政区!K1278,行政区!K1357,行政区!K1436,行政区!K1515,行政区!K1594,行政区!K1673)</f>
        <v>39</v>
      </c>
      <c r="L172" s="23">
        <f>SUM(行政区!L1278,行政区!L1357,行政区!L1436,行政区!L1515,行政区!L1594,行政区!L1673)</f>
        <v>88</v>
      </c>
      <c r="M172" s="6" t="s">
        <v>54</v>
      </c>
      <c r="N172" s="12">
        <f>SUM(行政区!N1278,行政区!N1357,行政区!N1436,行政区!N1515,行政区!N1594,行政区!N1673)</f>
        <v>32</v>
      </c>
      <c r="O172" s="18">
        <f>SUM(行政区!O1278,行政区!O1357,行政区!O1436,行政区!O1515,行政区!O1594,行政区!O1673)</f>
        <v>27</v>
      </c>
      <c r="P172" s="23">
        <f>SUM(行政区!P1278,行政区!P1357,行政区!P1436,行政区!P1515,行政区!P1594,行政区!P1673)</f>
        <v>59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1</v>
      </c>
      <c r="T172" s="23">
        <f>SUM(行政区!T1278,行政区!T1357,行政区!T1436,行政区!T1515,行政区!T1594,行政区!T1673)</f>
        <v>1</v>
      </c>
      <c r="V172" s="6" t="s">
        <v>32</v>
      </c>
      <c r="W172" s="38">
        <f>SUM(B208:B222)</f>
        <v>127</v>
      </c>
      <c r="X172" s="44">
        <f>SUM(C208:C222)</f>
        <v>122</v>
      </c>
      <c r="Y172" s="49">
        <f>SUM(W172:X174)</f>
        <v>249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29</v>
      </c>
      <c r="C175" s="18">
        <f>SUM(行政区!C1281,行政区!C1360,行政区!C1439,行政区!C1518,行政区!C1597,行政区!C1676)</f>
        <v>20</v>
      </c>
      <c r="D175" s="23">
        <f>SUM(行政区!D1281,行政区!D1360,行政区!D1439,行政区!D1518,行政区!D1597,行政区!D1676)</f>
        <v>49</v>
      </c>
      <c r="E175" s="6" t="s">
        <v>58</v>
      </c>
      <c r="F175" s="12">
        <f>SUM(行政区!F1281,行政区!F1360,行政区!F1439,行政区!F1518,行政区!F1597,行政区!F1676)</f>
        <v>43</v>
      </c>
      <c r="G175" s="18">
        <f>SUM(行政区!G1281,行政区!G1360,行政区!G1439,行政区!G1518,行政区!G1597,行政区!G1676)</f>
        <v>29</v>
      </c>
      <c r="H175" s="23">
        <f>SUM(行政区!H1281,行政区!H1360,行政区!H1439,行政区!H1518,行政区!H1597,行政区!H1676)</f>
        <v>72</v>
      </c>
      <c r="I175" s="6" t="s">
        <v>61</v>
      </c>
      <c r="J175" s="12">
        <f>SUM(行政区!J1281,行政区!J1360,行政区!J1439,行政区!J1518,行政区!J1597,行政区!J1676)</f>
        <v>38</v>
      </c>
      <c r="K175" s="18">
        <f>SUM(行政区!K1281,行政区!K1360,行政区!K1439,行政区!K1518,行政区!K1597,行政区!K1676)</f>
        <v>38</v>
      </c>
      <c r="L175" s="23">
        <f>SUM(行政区!L1281,行政区!L1360,行政区!L1439,行政区!L1518,行政区!L1597,行政区!L1676)</f>
        <v>76</v>
      </c>
      <c r="M175" s="6" t="s">
        <v>3</v>
      </c>
      <c r="N175" s="12">
        <f>SUM(行政区!N1281,行政区!N1360,行政区!N1439,行政区!N1518,行政区!N1597,行政区!N1676)</f>
        <v>20</v>
      </c>
      <c r="O175" s="18">
        <f>SUM(行政区!O1281,行政区!O1360,行政区!O1439,行政区!O1518,行政区!O1597,行政区!O1676)</f>
        <v>42</v>
      </c>
      <c r="P175" s="23">
        <f>SUM(行政区!P1281,行政区!P1360,行政区!P1439,行政区!P1518,行政区!P1597,行政区!P1676)</f>
        <v>62</v>
      </c>
      <c r="Q175" s="6" t="s">
        <v>63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0</v>
      </c>
      <c r="T175" s="23">
        <f>SUM(行政区!T1281,行政区!T1360,行政区!T1439,行政区!T1518,行政区!T1597,行政区!T1676)</f>
        <v>0</v>
      </c>
      <c r="V175" s="6" t="s">
        <v>64</v>
      </c>
      <c r="W175" s="38">
        <f>SUM(B223:B237)</f>
        <v>148</v>
      </c>
      <c r="X175" s="44">
        <f>SUM(C223:C237)</f>
        <v>149</v>
      </c>
      <c r="Y175" s="49">
        <f>SUM(W175:X177)</f>
        <v>297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66</v>
      </c>
      <c r="B178" s="12">
        <f>SUM(行政区!B1284,行政区!B1363,行政区!B1442,行政区!B1521,行政区!B1600,行政区!B1679)</f>
        <v>21</v>
      </c>
      <c r="C178" s="18">
        <f>SUM(行政区!C1284,行政区!C1363,行政区!C1442,行政区!C1521,行政区!C1600,行政区!C1679)</f>
        <v>33</v>
      </c>
      <c r="D178" s="23">
        <f>SUM(行政区!D1284,行政区!D1363,行政区!D1442,行政区!D1521,行政区!D1600,行政区!D1679)</f>
        <v>54</v>
      </c>
      <c r="E178" s="6" t="s">
        <v>67</v>
      </c>
      <c r="F178" s="12">
        <f>SUM(行政区!F1284,行政区!F1363,行政区!F1442,行政区!F1521,行政区!F1600,行政区!F1679)</f>
        <v>30</v>
      </c>
      <c r="G178" s="18">
        <f>SUM(行政区!G1284,行政区!G1363,行政区!G1442,行政区!G1521,行政区!G1600,行政区!G1679)</f>
        <v>30</v>
      </c>
      <c r="H178" s="23">
        <f>SUM(行政区!H1284,行政区!H1363,行政区!H1442,行政区!H1521,行政区!H1600,行政区!H1679)</f>
        <v>60</v>
      </c>
      <c r="I178" s="6" t="s">
        <v>41</v>
      </c>
      <c r="J178" s="12">
        <f>SUM(行政区!J1284,行政区!J1363,行政区!J1442,行政区!J1521,行政区!J1600,行政区!J1679)</f>
        <v>32</v>
      </c>
      <c r="K178" s="18">
        <f>SUM(行政区!K1284,行政区!K1363,行政区!K1442,行政区!K1521,行政区!K1600,行政区!K1679)</f>
        <v>43</v>
      </c>
      <c r="L178" s="23">
        <f>SUM(行政区!L1284,行政区!L1363,行政区!L1442,行政区!L1521,行政区!L1600,行政区!L1679)</f>
        <v>75</v>
      </c>
      <c r="M178" s="6" t="s">
        <v>70</v>
      </c>
      <c r="N178" s="12">
        <f>SUM(行政区!N1284,行政区!N1363,行政区!N1442,行政区!N1521,行政区!N1600,行政区!N1679)</f>
        <v>27</v>
      </c>
      <c r="O178" s="18">
        <f>SUM(行政区!O1284,行政区!O1363,行政区!O1442,行政区!O1521,行政区!O1600,行政区!O1679)</f>
        <v>35</v>
      </c>
      <c r="P178" s="23">
        <f>SUM(行政区!P1284,行政区!P1363,行政区!P1442,行政区!P1521,行政区!P1600,行政区!P1679)</f>
        <v>62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0</v>
      </c>
      <c r="T178" s="23">
        <f>SUM(行政区!T1284,行政区!T1363,行政区!T1442,行政区!T1521,行政区!T1600,行政区!T1679)</f>
        <v>0</v>
      </c>
      <c r="V178" s="6" t="s">
        <v>72</v>
      </c>
      <c r="W178" s="38">
        <f>SUM(F163:F177)</f>
        <v>138</v>
      </c>
      <c r="X178" s="44">
        <f>SUM(G163:G177)</f>
        <v>139</v>
      </c>
      <c r="Y178" s="49">
        <f>SUM(W178:X180)</f>
        <v>277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21</v>
      </c>
      <c r="C181" s="18">
        <f>SUM(行政区!C1287,行政区!C1366,行政区!C1445,行政区!C1524,行政区!C1603,行政区!C1682)</f>
        <v>28</v>
      </c>
      <c r="D181" s="23">
        <f>SUM(行政区!D1287,行政区!D1366,行政区!D1445,行政区!D1524,行政区!D1603,行政区!D1682)</f>
        <v>49</v>
      </c>
      <c r="E181" s="6" t="s">
        <v>13</v>
      </c>
      <c r="F181" s="12">
        <f>SUM(行政区!F1287,行政区!F1366,行政区!F1445,行政区!F1524,行政区!F1603,行政区!F1682)</f>
        <v>25</v>
      </c>
      <c r="G181" s="18">
        <f>SUM(行政区!G1287,行政区!G1366,行政区!G1445,行政区!G1524,行政区!G1603,行政区!G1682)</f>
        <v>27</v>
      </c>
      <c r="H181" s="23">
        <f>SUM(行政区!H1287,行政区!H1366,行政区!H1445,行政区!H1524,行政区!H1603,行政区!H1682)</f>
        <v>52</v>
      </c>
      <c r="I181" s="6" t="s">
        <v>49</v>
      </c>
      <c r="J181" s="12">
        <f>SUM(行政区!J1287,行政区!J1366,行政区!J1445,行政区!J1524,行政区!J1603,行政区!J1682)</f>
        <v>39</v>
      </c>
      <c r="K181" s="18">
        <f>SUM(行政区!K1287,行政区!K1366,行政区!K1445,行政区!K1524,行政区!K1603,行政区!K1682)</f>
        <v>44</v>
      </c>
      <c r="L181" s="23">
        <f>SUM(行政区!L1287,行政区!L1366,行政区!L1445,行政区!L1524,行政区!L1603,行政区!L1682)</f>
        <v>83</v>
      </c>
      <c r="M181" s="6" t="s">
        <v>60</v>
      </c>
      <c r="N181" s="12">
        <f>SUM(行政区!N1287,行政区!N1366,行政区!N1445,行政区!N1524,行政区!N1603,行政区!N1682)</f>
        <v>29</v>
      </c>
      <c r="O181" s="18">
        <f>SUM(行政区!O1287,行政区!O1366,行政区!O1445,行政区!O1524,行政区!O1603,行政区!O1682)</f>
        <v>30</v>
      </c>
      <c r="P181" s="23">
        <f>SUM(行政区!P1287,行政区!P1366,行政区!P1445,行政区!P1524,行政区!P1603,行政区!P1682)</f>
        <v>59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8</v>
      </c>
      <c r="W181" s="38">
        <f>SUM(F178:F192)</f>
        <v>148</v>
      </c>
      <c r="X181" s="44">
        <f>SUM(G178:G192)</f>
        <v>135</v>
      </c>
      <c r="Y181" s="49">
        <f>SUM(W181:X183)</f>
        <v>283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62</v>
      </c>
      <c r="B184" s="12">
        <f>SUM(行政区!B1290,行政区!B1369,行政区!B1448,行政区!B1527,行政区!B1606,行政区!B1685)</f>
        <v>40</v>
      </c>
      <c r="C184" s="18">
        <f>SUM(行政区!C1290,行政区!C1369,行政区!C1448,行政区!C1527,行政区!C1606,行政区!C1685)</f>
        <v>24</v>
      </c>
      <c r="D184" s="23">
        <f>SUM(行政区!D1290,行政区!D1369,行政区!D1448,行政区!D1527,行政区!D1606,行政区!D1685)</f>
        <v>64</v>
      </c>
      <c r="E184" s="6" t="s">
        <v>30</v>
      </c>
      <c r="F184" s="12">
        <f>SUM(行政区!F1290,行政区!F1369,行政区!F1448,行政区!F1527,行政区!F1606,行政区!F1685)</f>
        <v>27</v>
      </c>
      <c r="G184" s="18">
        <f>SUM(行政区!G1290,行政区!G1369,行政区!G1448,行政区!G1527,行政区!G1606,行政区!G1685)</f>
        <v>26</v>
      </c>
      <c r="H184" s="23">
        <f>SUM(行政区!H1290,行政区!H1369,行政区!H1448,行政区!H1527,行政区!H1606,行政区!H1685)</f>
        <v>53</v>
      </c>
      <c r="I184" s="6" t="s">
        <v>74</v>
      </c>
      <c r="J184" s="12">
        <f>SUM(行政区!J1290,行政区!J1369,行政区!J1448,行政区!J1527,行政区!J1606,行政区!J1685)</f>
        <v>37</v>
      </c>
      <c r="K184" s="18">
        <f>SUM(行政区!K1290,行政区!K1369,行政区!K1448,行政区!K1527,行政区!K1606,行政区!K1685)</f>
        <v>30</v>
      </c>
      <c r="L184" s="23">
        <f>SUM(行政区!L1290,行政区!L1369,行政区!L1448,行政区!L1527,行政区!L1606,行政区!L1685)</f>
        <v>67</v>
      </c>
      <c r="M184" s="6" t="s">
        <v>68</v>
      </c>
      <c r="N184" s="12">
        <f>SUM(行政区!N1290,行政区!N1369,行政区!N1448,行政区!N1527,行政区!N1606,行政区!N1685)</f>
        <v>24</v>
      </c>
      <c r="O184" s="18">
        <f>SUM(行政区!O1290,行政区!O1369,行政区!O1448,行政区!O1527,行政区!O1606,行政区!O1685)</f>
        <v>24</v>
      </c>
      <c r="P184" s="23">
        <f>SUM(行政区!P1290,行政区!P1369,行政区!P1448,行政区!P1527,行政区!P1606,行政区!P1685)</f>
        <v>48</v>
      </c>
      <c r="Q184" s="6" t="s">
        <v>35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0</v>
      </c>
      <c r="T184" s="23">
        <f>SUM(行政区!T1290,行政区!T1369,行政区!T1448,行政区!T1527,行政区!T1606,行政区!T1685)</f>
        <v>0</v>
      </c>
      <c r="V184" s="6" t="s">
        <v>75</v>
      </c>
      <c r="W184" s="38">
        <f>SUM(F193:F207)</f>
        <v>188</v>
      </c>
      <c r="X184" s="44">
        <f>SUM(G193:G207)</f>
        <v>173</v>
      </c>
      <c r="Y184" s="49">
        <f>SUM(W184:X186)</f>
        <v>361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53</v>
      </c>
      <c r="B187" s="12">
        <f>SUM(行政区!B1293,行政区!B1372,行政区!B1451,行政区!B1530,行政区!B1609,行政区!B1688)</f>
        <v>19</v>
      </c>
      <c r="C187" s="18">
        <f>SUM(行政区!C1293,行政区!C1372,行政区!C1451,行政区!C1530,行政区!C1609,行政区!C1688)</f>
        <v>20</v>
      </c>
      <c r="D187" s="23">
        <f>SUM(行政区!D1293,行政区!D1372,行政区!D1451,行政区!D1530,行政区!D1609,行政区!D1688)</f>
        <v>39</v>
      </c>
      <c r="E187" s="6" t="s">
        <v>24</v>
      </c>
      <c r="F187" s="12">
        <f>SUM(行政区!F1293,行政区!F1372,行政区!F1451,行政区!F1530,行政区!F1609,行政区!F1688)</f>
        <v>39</v>
      </c>
      <c r="G187" s="18">
        <f>SUM(行政区!G1293,行政区!G1372,行政区!G1451,行政区!G1530,行政区!G1609,行政区!G1688)</f>
        <v>26</v>
      </c>
      <c r="H187" s="23">
        <f>SUM(行政区!H1293,行政区!H1372,行政区!H1451,行政区!H1530,行政区!H1609,行政区!H1688)</f>
        <v>65</v>
      </c>
      <c r="I187" s="6" t="s">
        <v>77</v>
      </c>
      <c r="J187" s="12">
        <f>SUM(行政区!J1293,行政区!J1372,行政区!J1451,行政区!J1530,行政区!J1609,行政区!J1688)</f>
        <v>43</v>
      </c>
      <c r="K187" s="18">
        <f>SUM(行政区!K1293,行政区!K1372,行政区!K1451,行政区!K1530,行政区!K1609,行政区!K1688)</f>
        <v>36</v>
      </c>
      <c r="L187" s="23">
        <f>SUM(行政区!L1293,行政区!L1372,行政区!L1451,行政区!L1530,行政区!L1609,行政区!L1688)</f>
        <v>79</v>
      </c>
      <c r="M187" s="6" t="s">
        <v>44</v>
      </c>
      <c r="N187" s="12">
        <f>SUM(行政区!N1293,行政区!N1372,行政区!N1451,行政区!N1530,行政区!N1609,行政区!N1688)</f>
        <v>18</v>
      </c>
      <c r="O187" s="18">
        <f>SUM(行政区!O1293,行政区!O1372,行政区!O1451,行政区!O1530,行政区!O1609,行政区!O1688)</f>
        <v>32</v>
      </c>
      <c r="P187" s="23">
        <f>SUM(行政区!P1293,行政区!P1372,行政区!P1451,行政区!P1530,行政区!P1609,行政区!P1688)</f>
        <v>50</v>
      </c>
      <c r="Q187" s="6" t="s">
        <v>46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1</v>
      </c>
      <c r="T187" s="23">
        <f>SUM(行政区!T1293,行政区!T1372,行政区!T1451,行政区!T1530,行政区!T1609,行政区!T1688)</f>
        <v>1</v>
      </c>
      <c r="V187" s="6" t="s">
        <v>29</v>
      </c>
      <c r="W187" s="38">
        <f>SUM(F208:F222)</f>
        <v>182</v>
      </c>
      <c r="X187" s="44">
        <f>SUM(G208:G222)</f>
        <v>183</v>
      </c>
      <c r="Y187" s="49">
        <f>SUM(W187:X189)</f>
        <v>365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28</v>
      </c>
      <c r="C190" s="18">
        <f>SUM(行政区!C1296,行政区!C1375,行政区!C1454,行政区!C1533,行政区!C1612,行政区!C1691)</f>
        <v>31</v>
      </c>
      <c r="D190" s="23">
        <f>SUM(行政区!D1296,行政区!D1375,行政区!D1454,行政区!D1533,行政区!D1612,行政区!D1691)</f>
        <v>59</v>
      </c>
      <c r="E190" s="6" t="s">
        <v>79</v>
      </c>
      <c r="F190" s="12">
        <f>SUM(行政区!F1296,行政区!F1375,行政区!F1454,行政区!F1533,行政区!F1612,行政区!F1691)</f>
        <v>27</v>
      </c>
      <c r="G190" s="18">
        <f>SUM(行政区!G1296,行政区!G1375,行政区!G1454,行政区!G1533,行政区!G1612,行政区!G1691)</f>
        <v>26</v>
      </c>
      <c r="H190" s="23">
        <f>SUM(行政区!H1296,行政区!H1375,行政区!H1454,行政区!H1533,行政区!H1612,行政区!H1691)</f>
        <v>53</v>
      </c>
      <c r="I190" s="6" t="s">
        <v>7</v>
      </c>
      <c r="J190" s="12">
        <f>SUM(行政区!J1296,行政区!J1375,行政区!J1454,行政区!J1533,行政区!J1612,行政区!J1691)</f>
        <v>31</v>
      </c>
      <c r="K190" s="18">
        <f>SUM(行政区!K1296,行政区!K1375,行政区!K1454,行政区!K1533,行政区!K1612,行政区!K1691)</f>
        <v>28</v>
      </c>
      <c r="L190" s="23">
        <f>SUM(行政区!L1296,行政区!L1375,行政区!L1454,行政区!L1533,行政区!L1612,行政区!L1691)</f>
        <v>59</v>
      </c>
      <c r="M190" s="6" t="s">
        <v>59</v>
      </c>
      <c r="N190" s="12">
        <f>SUM(行政区!N1296,行政区!N1375,行政区!N1454,行政区!N1533,行政区!N1612,行政区!N1691)</f>
        <v>17</v>
      </c>
      <c r="O190" s="18">
        <f>SUM(行政区!O1296,行政区!O1375,行政区!O1454,行政区!O1533,行政区!O1612,行政区!O1691)</f>
        <v>20</v>
      </c>
      <c r="P190" s="23">
        <f>SUM(行政区!P1296,行政区!P1375,行政区!P1454,行政区!P1533,行政区!P1612,行政区!P1691)</f>
        <v>37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1</v>
      </c>
      <c r="T190" s="23">
        <f>SUM(行政区!T1296,行政区!T1375,行政区!T1454,行政区!T1533,行政区!T1612,行政区!T1691)</f>
        <v>1</v>
      </c>
      <c r="V190" s="6" t="s">
        <v>82</v>
      </c>
      <c r="W190" s="38">
        <f>SUM(F223:F237)</f>
        <v>194</v>
      </c>
      <c r="X190" s="44">
        <f>SUM(G223:G237)</f>
        <v>171</v>
      </c>
      <c r="Y190" s="49">
        <f>SUM(W190:X192)</f>
        <v>365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28</v>
      </c>
      <c r="C193" s="18">
        <f>SUM(行政区!C1299,行政区!C1378,行政区!C1457,行政区!C1536,行政区!C1615,行政区!C1694)</f>
        <v>21</v>
      </c>
      <c r="D193" s="23">
        <f>SUM(行政区!D1299,行政区!D1378,行政区!D1457,行政区!D1536,行政区!D1615,行政区!D1694)</f>
        <v>49</v>
      </c>
      <c r="E193" s="6" t="s">
        <v>85</v>
      </c>
      <c r="F193" s="12">
        <f>SUM(行政区!F1299,行政区!F1378,行政区!F1457,行政区!F1536,行政区!F1615,行政区!F1694)</f>
        <v>28</v>
      </c>
      <c r="G193" s="18">
        <f>SUM(行政区!G1299,行政区!G1378,行政区!G1457,行政区!G1536,行政区!G1615,行政区!G1694)</f>
        <v>30</v>
      </c>
      <c r="H193" s="23">
        <f>SUM(行政区!H1299,行政区!H1378,行政区!H1457,行政区!H1536,行政区!H1615,行政区!H1694)</f>
        <v>58</v>
      </c>
      <c r="I193" s="6" t="s">
        <v>86</v>
      </c>
      <c r="J193" s="12">
        <f>SUM(行政区!J1299,行政区!J1378,行政区!J1457,行政区!J1536,行政区!J1615,行政区!J1694)</f>
        <v>37</v>
      </c>
      <c r="K193" s="18">
        <f>SUM(行政区!K1299,行政区!K1378,行政区!K1457,行政区!K1536,行政区!K1615,行政区!K1694)</f>
        <v>33</v>
      </c>
      <c r="L193" s="23">
        <f>SUM(行政区!L1299,行政区!L1378,行政区!L1457,行政区!L1536,行政区!L1615,行政区!L1694)</f>
        <v>70</v>
      </c>
      <c r="M193" s="6" t="s">
        <v>69</v>
      </c>
      <c r="N193" s="12">
        <f>SUM(行政区!N1299,行政区!N1378,行政区!N1457,行政区!N1536,行政区!N1615,行政区!N1694)</f>
        <v>15</v>
      </c>
      <c r="O193" s="18">
        <f>SUM(行政区!O1299,行政区!O1378,行政区!O1457,行政区!O1536,行政区!O1615,行政区!O1694)</f>
        <v>23</v>
      </c>
      <c r="P193" s="23">
        <f>SUM(行政区!P1299,行政区!P1378,行政区!P1457,行政区!P1536,行政区!P1615,行政区!P1694)</f>
        <v>38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203</v>
      </c>
      <c r="X193" s="44">
        <f>SUM(K163:K177)</f>
        <v>207</v>
      </c>
      <c r="Y193" s="49">
        <f>SUM(W193:X195)</f>
        <v>410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89</v>
      </c>
      <c r="B196" s="12">
        <f>SUM(行政区!B1302,行政区!B1381,行政区!B1460,行政区!B1539,行政区!B1618,行政区!B1697)</f>
        <v>29</v>
      </c>
      <c r="C196" s="18">
        <f>SUM(行政区!C1302,行政区!C1381,行政区!C1460,行政区!C1539,行政区!C1618,行政区!C1697)</f>
        <v>18</v>
      </c>
      <c r="D196" s="23">
        <f>SUM(行政区!D1302,行政区!D1381,行政区!D1460,行政区!D1539,行政区!D1618,行政区!D1697)</f>
        <v>47</v>
      </c>
      <c r="E196" s="6" t="s">
        <v>91</v>
      </c>
      <c r="F196" s="12">
        <f>SUM(行政区!F1302,行政区!F1381,行政区!F1460,行政区!F1539,行政区!F1618,行政区!F1697)</f>
        <v>45</v>
      </c>
      <c r="G196" s="18">
        <f>SUM(行政区!G1302,行政区!G1381,行政区!G1460,行政区!G1539,行政区!G1618,行政区!G1697)</f>
        <v>38</v>
      </c>
      <c r="H196" s="23">
        <f>SUM(行政区!H1302,行政区!H1381,行政区!H1460,行政区!H1539,行政区!H1618,行政区!H1697)</f>
        <v>83</v>
      </c>
      <c r="I196" s="6" t="s">
        <v>92</v>
      </c>
      <c r="J196" s="12">
        <f>SUM(行政区!J1302,行政区!J1381,行政区!J1460,行政区!J1539,行政区!J1618,行政区!J1697)</f>
        <v>30</v>
      </c>
      <c r="K196" s="18">
        <f>SUM(行政区!K1302,行政区!K1381,行政区!K1460,行政区!K1539,行政区!K1618,行政区!K1697)</f>
        <v>32</v>
      </c>
      <c r="L196" s="23">
        <f>SUM(行政区!L1302,行政区!L1381,行政区!L1460,行政区!L1539,行政区!L1618,行政区!L1697)</f>
        <v>62</v>
      </c>
      <c r="M196" s="6" t="s">
        <v>94</v>
      </c>
      <c r="N196" s="12">
        <f>SUM(行政区!N1302,行政区!N1381,行政区!N1460,行政区!N1539,行政区!N1618,行政区!N1697)</f>
        <v>22</v>
      </c>
      <c r="O196" s="18">
        <f>SUM(行政区!O1302,行政区!O1381,行政区!O1460,行政区!O1539,行政区!O1618,行政区!O1697)</f>
        <v>18</v>
      </c>
      <c r="P196" s="23">
        <f>SUM(行政区!P1302,行政区!P1381,行政区!P1460,行政区!P1539,行政区!P1618,行政区!P1697)</f>
        <v>40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182</v>
      </c>
      <c r="X196" s="44">
        <f>SUM(K178:K192)</f>
        <v>181</v>
      </c>
      <c r="Y196" s="49">
        <f>SUM(W196:X198)</f>
        <v>363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40</v>
      </c>
      <c r="B199" s="12">
        <f>SUM(行政区!B1305,行政区!B1384,行政区!B1463,行政区!B1542,行政区!B1621,行政区!B1700)</f>
        <v>32</v>
      </c>
      <c r="C199" s="18">
        <f>SUM(行政区!C1305,行政区!C1384,行政区!C1463,行政区!C1542,行政区!C1621,行政区!C1700)</f>
        <v>31</v>
      </c>
      <c r="D199" s="23">
        <f>SUM(行政区!D1305,行政区!D1384,行政区!D1463,行政区!D1542,行政区!D1621,行政区!D1700)</f>
        <v>63</v>
      </c>
      <c r="E199" s="6" t="s">
        <v>97</v>
      </c>
      <c r="F199" s="12">
        <f>SUM(行政区!F1305,行政区!F1384,行政区!F1463,行政区!F1542,行政区!F1621,行政区!F1700)</f>
        <v>27</v>
      </c>
      <c r="G199" s="18">
        <f>SUM(行政区!G1305,行政区!G1384,行政区!G1463,行政区!G1542,行政区!G1621,行政区!G1700)</f>
        <v>34</v>
      </c>
      <c r="H199" s="23">
        <f>SUM(行政区!H1305,行政区!H1384,行政区!H1463,行政区!H1542,行政区!H1621,行政区!H1700)</f>
        <v>61</v>
      </c>
      <c r="I199" s="6" t="s">
        <v>98</v>
      </c>
      <c r="J199" s="12">
        <f>SUM(行政区!J1305,行政区!J1384,行政区!J1463,行政区!J1542,行政区!J1621,行政区!J1700)</f>
        <v>36</v>
      </c>
      <c r="K199" s="18">
        <f>SUM(行政区!K1305,行政区!K1384,行政区!K1463,行政区!K1542,行政区!K1621,行政区!K1700)</f>
        <v>33</v>
      </c>
      <c r="L199" s="23">
        <f>SUM(行政区!L1305,行政区!L1384,行政区!L1463,行政区!L1542,行政区!L1621,行政区!L1700)</f>
        <v>69</v>
      </c>
      <c r="M199" s="6" t="s">
        <v>99</v>
      </c>
      <c r="N199" s="12">
        <f>SUM(行政区!N1305,行政区!N1384,行政区!N1463,行政区!N1542,行政区!N1621,行政区!N1700)</f>
        <v>9</v>
      </c>
      <c r="O199" s="18">
        <f>SUM(行政区!O1305,行政区!O1384,行政区!O1463,行政区!O1542,行政区!O1621,行政区!O1700)</f>
        <v>22</v>
      </c>
      <c r="P199" s="23">
        <f>SUM(行政区!P1305,行政区!P1384,行政区!P1463,行政区!P1542,行政区!P1621,行政区!P1700)</f>
        <v>31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101</v>
      </c>
      <c r="W199" s="38">
        <f>SUM(J193:J207)</f>
        <v>172</v>
      </c>
      <c r="X199" s="44">
        <f>SUM(K193:K207)</f>
        <v>158</v>
      </c>
      <c r="Y199" s="49">
        <f>SUM(W199:X201)</f>
        <v>330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103</v>
      </c>
      <c r="B202" s="12">
        <f>SUM(行政区!B1308,行政区!B1387,行政区!B1466,行政区!B1545,行政区!B1624,行政区!B1703)</f>
        <v>26</v>
      </c>
      <c r="C202" s="18">
        <f>SUM(行政区!C1308,行政区!C1387,行政区!C1466,行政区!C1545,行政区!C1624,行政区!C1703)</f>
        <v>16</v>
      </c>
      <c r="D202" s="23">
        <f>SUM(行政区!D1308,行政区!D1387,行政区!D1466,行政区!D1545,行政区!D1624,行政区!D1703)</f>
        <v>42</v>
      </c>
      <c r="E202" s="6" t="s">
        <v>106</v>
      </c>
      <c r="F202" s="12">
        <f>SUM(行政区!F1308,行政区!F1387,行政区!F1466,行政区!F1545,行政区!F1624,行政区!F1703)</f>
        <v>45</v>
      </c>
      <c r="G202" s="18">
        <f>SUM(行政区!G1308,行政区!G1387,行政区!G1466,行政区!G1545,行政区!G1624,行政区!G1703)</f>
        <v>35</v>
      </c>
      <c r="H202" s="23">
        <f>SUM(行政区!H1308,行政区!H1387,行政区!H1466,行政区!H1545,行政区!H1624,行政区!H1703)</f>
        <v>80</v>
      </c>
      <c r="I202" s="6" t="s">
        <v>107</v>
      </c>
      <c r="J202" s="12">
        <f>SUM(行政区!J1308,行政区!J1387,行政区!J1466,行政区!J1545,行政区!J1624,行政区!J1703)</f>
        <v>37</v>
      </c>
      <c r="K202" s="18">
        <f>SUM(行政区!K1308,行政区!K1387,行政区!K1466,行政区!K1545,行政区!K1624,行政区!K1703)</f>
        <v>22</v>
      </c>
      <c r="L202" s="23">
        <f>SUM(行政区!L1308,行政区!L1387,行政区!L1466,行政区!L1545,行政区!L1624,行政区!L1703)</f>
        <v>59</v>
      </c>
      <c r="M202" s="6" t="s">
        <v>108</v>
      </c>
      <c r="N202" s="12">
        <f>SUM(行政区!N1308,行政区!N1387,行政区!N1466,行政区!N1545,行政区!N1624,行政区!N1703)</f>
        <v>7</v>
      </c>
      <c r="O202" s="18">
        <f>SUM(行政区!O1308,行政区!O1387,行政区!O1466,行政区!O1545,行政区!O1624,行政区!O1703)</f>
        <v>15</v>
      </c>
      <c r="P202" s="23">
        <f>SUM(行政区!P1308,行政区!P1387,行政区!P1466,行政区!P1545,行政区!P1624,行政区!P1703)</f>
        <v>22</v>
      </c>
      <c r="Q202" s="6" t="s">
        <v>109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111</v>
      </c>
      <c r="W202" s="38">
        <f>SUM(J208:J222)</f>
        <v>189</v>
      </c>
      <c r="X202" s="44">
        <f>SUM(K208:K222)</f>
        <v>198</v>
      </c>
      <c r="Y202" s="49">
        <f>SUM(W202:X204)</f>
        <v>387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14</v>
      </c>
      <c r="B205" s="12">
        <f>SUM(行政区!B1311,行政区!B1390,行政区!B1469,行政区!B1548,行政区!B1627,行政区!B1706)</f>
        <v>30</v>
      </c>
      <c r="C205" s="18">
        <f>SUM(行政区!C1311,行政区!C1390,行政区!C1469,行政区!C1548,行政区!C1627,行政区!C1706)</f>
        <v>26</v>
      </c>
      <c r="D205" s="23">
        <f>SUM(行政区!D1311,行政区!D1390,行政区!D1469,行政区!D1548,行政区!D1627,行政区!D1706)</f>
        <v>56</v>
      </c>
      <c r="E205" s="6" t="s">
        <v>112</v>
      </c>
      <c r="F205" s="12">
        <f>SUM(行政区!F1311,行政区!F1390,行政区!F1469,行政区!F1548,行政区!F1627,行政区!F1706)</f>
        <v>43</v>
      </c>
      <c r="G205" s="18">
        <f>SUM(行政区!G1311,行政区!G1390,行政区!G1469,行政区!G1548,行政区!G1627,行政区!G1706)</f>
        <v>36</v>
      </c>
      <c r="H205" s="23">
        <f>SUM(行政区!H1311,行政区!H1390,行政区!H1469,行政区!H1548,行政区!H1627,行政区!H1706)</f>
        <v>79</v>
      </c>
      <c r="I205" s="6" t="s">
        <v>38</v>
      </c>
      <c r="J205" s="12">
        <f>SUM(行政区!J1311,行政区!J1390,行政区!J1469,行政区!J1548,行政区!J1627,行政区!J1706)</f>
        <v>32</v>
      </c>
      <c r="K205" s="18">
        <f>SUM(行政区!K1311,行政区!K1390,行政区!K1469,行政区!K1548,行政区!K1627,行政区!K1706)</f>
        <v>38</v>
      </c>
      <c r="L205" s="23">
        <f>SUM(行政区!L1311,行政区!L1390,行政区!L1469,行政区!L1548,行政区!L1627,行政区!L1706)</f>
        <v>70</v>
      </c>
      <c r="M205" s="6" t="s">
        <v>113</v>
      </c>
      <c r="N205" s="12">
        <f>SUM(行政区!N1311,行政区!N1390,行政区!N1469,行政区!N1548,行政区!N1627,行政区!N1706)</f>
        <v>9</v>
      </c>
      <c r="O205" s="18">
        <f>SUM(行政区!O1311,行政区!O1390,行政区!O1469,行政区!O1548,行政区!O1627,行政区!O1706)</f>
        <v>6</v>
      </c>
      <c r="P205" s="23">
        <f>SUM(行政区!P1311,行政区!P1390,行政区!P1469,行政区!P1548,行政区!P1627,行政区!P1706)</f>
        <v>15</v>
      </c>
      <c r="Q205" s="6" t="s">
        <v>114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115</v>
      </c>
      <c r="W205" s="38">
        <f>SUM(J223:J237)</f>
        <v>217</v>
      </c>
      <c r="X205" s="44">
        <f>SUM(K223:K237)</f>
        <v>237</v>
      </c>
      <c r="Y205" s="49">
        <f>SUM(W205:X207)</f>
        <v>454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116</v>
      </c>
      <c r="B208" s="12">
        <f>SUM(行政区!B1314,行政区!B1393,行政区!B1472,行政区!B1551,行政区!B1630,行政区!B1709)</f>
        <v>18</v>
      </c>
      <c r="C208" s="18">
        <f>SUM(行政区!C1314,行政区!C1393,行政区!C1472,行政区!C1551,行政区!C1630,行政区!C1709)</f>
        <v>28</v>
      </c>
      <c r="D208" s="23">
        <f>SUM(行政区!D1314,行政区!D1393,行政区!D1472,行政区!D1551,行政区!D1630,行政区!D1709)</f>
        <v>46</v>
      </c>
      <c r="E208" s="6" t="s">
        <v>117</v>
      </c>
      <c r="F208" s="12">
        <f>SUM(行政区!F1314,行政区!F1393,行政区!F1472,行政区!F1551,行政区!F1630,行政区!F1709)</f>
        <v>37</v>
      </c>
      <c r="G208" s="18">
        <f>SUM(行政区!G1314,行政区!G1393,行政区!G1472,行政区!G1551,行政区!G1630,行政区!G1709)</f>
        <v>43</v>
      </c>
      <c r="H208" s="23">
        <f>SUM(行政区!H1314,行政区!H1393,行政区!H1472,行政区!H1551,行政区!H1630,行政区!H1709)</f>
        <v>80</v>
      </c>
      <c r="I208" s="6" t="s">
        <v>102</v>
      </c>
      <c r="J208" s="12">
        <f>SUM(行政区!J1314,行政区!J1393,行政区!J1472,行政区!J1551,行政区!J1630,行政区!J1709)</f>
        <v>32</v>
      </c>
      <c r="K208" s="18">
        <f>SUM(行政区!K1314,行政区!K1393,行政区!K1472,行政区!K1551,行政区!K1630,行政区!K1709)</f>
        <v>43</v>
      </c>
      <c r="L208" s="23">
        <f>SUM(行政区!L1314,行政区!L1393,行政区!L1472,行政区!L1551,行政区!L1630,行政区!L1709)</f>
        <v>75</v>
      </c>
      <c r="M208" s="6" t="s">
        <v>118</v>
      </c>
      <c r="N208" s="12">
        <f>SUM(行政区!N1314,行政区!N1393,行政区!N1472,行政区!N1551,行政区!N1630,行政区!N1709)</f>
        <v>5</v>
      </c>
      <c r="O208" s="18">
        <f>SUM(行政区!O1314,行政区!O1393,行政区!O1472,行政区!O1551,行政区!O1630,行政区!O1709)</f>
        <v>23</v>
      </c>
      <c r="P208" s="23">
        <f>SUM(行政区!P1314,行政区!P1393,行政区!P1472,行政区!P1551,行政区!P1630,行政区!P1709)</f>
        <v>28</v>
      </c>
      <c r="Q208" s="6" t="s">
        <v>119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121</v>
      </c>
      <c r="W208" s="38">
        <f>SUM(N163:N177)</f>
        <v>141</v>
      </c>
      <c r="X208" s="44">
        <f>SUM(O163:O177)</f>
        <v>175</v>
      </c>
      <c r="Y208" s="49">
        <f>SUM(W208:X210)</f>
        <v>316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122</v>
      </c>
      <c r="B211" s="12">
        <f>SUM(行政区!B1317,行政区!B1396,行政区!B1475,行政区!B1554,行政区!B1633,行政区!B1712)</f>
        <v>34</v>
      </c>
      <c r="C211" s="18">
        <f>SUM(行政区!C1317,行政区!C1396,行政区!C1475,行政区!C1554,行政区!C1633,行政区!C1712)</f>
        <v>16</v>
      </c>
      <c r="D211" s="23">
        <f>SUM(行政区!D1317,行政区!D1396,行政区!D1475,行政区!D1554,行政区!D1633,行政区!D1712)</f>
        <v>50</v>
      </c>
      <c r="E211" s="6" t="s">
        <v>123</v>
      </c>
      <c r="F211" s="12">
        <f>SUM(行政区!F1317,行政区!F1396,行政区!F1475,行政区!F1554,行政区!F1633,行政区!F1712)</f>
        <v>32</v>
      </c>
      <c r="G211" s="18">
        <f>SUM(行政区!G1317,行政区!G1396,行政区!G1475,行政区!G1554,行政区!G1633,行政区!G1712)</f>
        <v>34</v>
      </c>
      <c r="H211" s="23">
        <f>SUM(行政区!H1317,行政区!H1396,行政区!H1475,行政区!H1554,行政区!H1633,行政区!H1712)</f>
        <v>66</v>
      </c>
      <c r="I211" s="6" t="s">
        <v>124</v>
      </c>
      <c r="J211" s="12">
        <f>SUM(行政区!J1317,行政区!J1396,行政区!J1475,行政区!J1554,行政区!J1633,行政区!J1712)</f>
        <v>34</v>
      </c>
      <c r="K211" s="18">
        <f>SUM(行政区!K1317,行政区!K1396,行政区!K1475,行政区!K1554,行政区!K1633,行政区!K1712)</f>
        <v>41</v>
      </c>
      <c r="L211" s="23">
        <f>SUM(行政区!L1317,行政区!L1396,行政区!L1475,行政区!L1554,行政区!L1633,行政区!L1712)</f>
        <v>75</v>
      </c>
      <c r="M211" s="6" t="s">
        <v>125</v>
      </c>
      <c r="N211" s="12">
        <f>SUM(行政区!N1317,行政区!N1396,行政区!N1475,行政区!N1554,行政区!N1633,行政区!N1712)</f>
        <v>4</v>
      </c>
      <c r="O211" s="18">
        <f>SUM(行政区!O1317,行政区!O1396,行政区!O1475,行政区!O1554,行政区!O1633,行政区!O1712)</f>
        <v>18</v>
      </c>
      <c r="P211" s="23">
        <f>SUM(行政区!P1317,行政区!P1396,行政区!P1475,行政区!P1554,行政区!P1633,行政区!P1712)</f>
        <v>22</v>
      </c>
      <c r="Q211" s="6" t="s">
        <v>126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127</v>
      </c>
      <c r="W211" s="38">
        <f>SUM(N178:N192)</f>
        <v>115</v>
      </c>
      <c r="X211" s="44">
        <f>SUM(O178:O192)</f>
        <v>141</v>
      </c>
      <c r="Y211" s="49">
        <f>SUM(W211:X213)</f>
        <v>256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128</v>
      </c>
      <c r="B214" s="12">
        <f>SUM(行政区!B1320,行政区!B1399,行政区!B1478,行政区!B1557,行政区!B1636,行政区!B1715)</f>
        <v>18</v>
      </c>
      <c r="C214" s="18">
        <f>SUM(行政区!C1320,行政区!C1399,行政区!C1478,行政区!C1557,行政区!C1636,行政区!C1715)</f>
        <v>29</v>
      </c>
      <c r="D214" s="23">
        <f>SUM(行政区!D1320,行政区!D1399,行政区!D1478,行政区!D1557,行政区!D1636,行政区!D1715)</f>
        <v>47</v>
      </c>
      <c r="E214" s="6" t="s">
        <v>129</v>
      </c>
      <c r="F214" s="12">
        <f>SUM(行政区!F1320,行政区!F1399,行政区!F1478,行政区!F1557,行政区!F1636,行政区!F1715)</f>
        <v>41</v>
      </c>
      <c r="G214" s="18">
        <f>SUM(行政区!G1320,行政区!G1399,行政区!G1478,行政区!G1557,行政区!G1636,行政区!G1715)</f>
        <v>39</v>
      </c>
      <c r="H214" s="23">
        <f>SUM(行政区!H1320,行政区!H1399,行政区!H1478,行政区!H1557,行政区!H1636,行政区!H1715)</f>
        <v>80</v>
      </c>
      <c r="I214" s="6" t="s">
        <v>130</v>
      </c>
      <c r="J214" s="12">
        <f>SUM(行政区!J1320,行政区!J1399,行政区!J1478,行政区!J1557,行政区!J1636,行政区!J1715)</f>
        <v>41</v>
      </c>
      <c r="K214" s="18">
        <f>SUM(行政区!K1320,行政区!K1399,行政区!K1478,行政区!K1557,行政区!K1636,行政区!K1715)</f>
        <v>34</v>
      </c>
      <c r="L214" s="23">
        <f>SUM(行政区!L1320,行政区!L1399,行政区!L1478,行政区!L1557,行政区!L1636,行政区!L1715)</f>
        <v>75</v>
      </c>
      <c r="M214" s="6" t="s">
        <v>131</v>
      </c>
      <c r="N214" s="12">
        <f>SUM(行政区!N1320,行政区!N1399,行政区!N1478,行政区!N1557,行政区!N1636,行政区!N1715)</f>
        <v>2</v>
      </c>
      <c r="O214" s="18">
        <f>SUM(行政区!O1320,行政区!O1399,行政区!O1478,行政区!O1557,行政区!O1636,行政区!O1715)</f>
        <v>9</v>
      </c>
      <c r="P214" s="23">
        <f>SUM(行政区!P1320,行政区!P1399,行政区!P1478,行政区!P1557,行政区!P1636,行政区!P1715)</f>
        <v>11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84</v>
      </c>
      <c r="W214" s="38">
        <f>SUM(N193:N207)</f>
        <v>62</v>
      </c>
      <c r="X214" s="44">
        <f>SUM(O193:O207)</f>
        <v>84</v>
      </c>
      <c r="Y214" s="49">
        <f>SUM(W214:X216)</f>
        <v>146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132</v>
      </c>
      <c r="B217" s="12">
        <f>SUM(行政区!B1323,行政区!B1402,行政区!B1481,行政区!B1560,行政区!B1639,行政区!B1718)</f>
        <v>30</v>
      </c>
      <c r="C217" s="18">
        <f>SUM(行政区!C1323,行政区!C1402,行政区!C1481,行政区!C1560,行政区!C1639,行政区!C1718)</f>
        <v>21</v>
      </c>
      <c r="D217" s="23">
        <f>SUM(行政区!D1323,行政区!D1402,行政区!D1481,行政区!D1560,行政区!D1639,行政区!D1718)</f>
        <v>51</v>
      </c>
      <c r="E217" s="6" t="s">
        <v>133</v>
      </c>
      <c r="F217" s="12">
        <f>SUM(行政区!F1323,行政区!F1402,行政区!F1481,行政区!F1560,行政区!F1639,行政区!F1718)</f>
        <v>34</v>
      </c>
      <c r="G217" s="18">
        <f>SUM(行政区!G1323,行政区!G1402,行政区!G1481,行政区!G1560,行政区!G1639,行政区!G1718)</f>
        <v>37</v>
      </c>
      <c r="H217" s="23">
        <f>SUM(行政区!H1323,行政区!H1402,行政区!H1481,行政区!H1560,行政区!H1639,行政区!H1718)</f>
        <v>71</v>
      </c>
      <c r="I217" s="6" t="s">
        <v>134</v>
      </c>
      <c r="J217" s="12">
        <f>SUM(行政区!J1323,行政区!J1402,行政区!J1481,行政区!J1560,行政区!J1639,行政区!J1718)</f>
        <v>46</v>
      </c>
      <c r="K217" s="18">
        <f>SUM(行政区!K1323,行政区!K1402,行政区!K1481,行政区!K1560,行政区!K1639,行政区!K1718)</f>
        <v>48</v>
      </c>
      <c r="L217" s="23">
        <f>SUM(行政区!L1323,行政区!L1402,行政区!L1481,行政区!L1560,行政区!L1639,行政区!L1718)</f>
        <v>94</v>
      </c>
      <c r="M217" s="6" t="s">
        <v>105</v>
      </c>
      <c r="N217" s="12">
        <f>SUM(行政区!N1323,行政区!N1402,行政区!N1481,行政区!N1560,行政区!N1639,行政区!N1718)</f>
        <v>2</v>
      </c>
      <c r="O217" s="18">
        <f>SUM(行政区!O1323,行政区!O1402,行政区!O1481,行政区!O1560,行政区!O1639,行政区!O1718)</f>
        <v>7</v>
      </c>
      <c r="P217" s="23">
        <f>SUM(行政区!P1323,行政区!P1402,行政区!P1481,行政区!P1560,行政区!P1639,行政区!P1718)</f>
        <v>9</v>
      </c>
      <c r="Q217" s="6" t="s">
        <v>76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135</v>
      </c>
      <c r="W217" s="38">
        <f>SUM(N208:N222)</f>
        <v>18</v>
      </c>
      <c r="X217" s="44">
        <f>SUM(O208:O222)</f>
        <v>60</v>
      </c>
      <c r="Y217" s="49">
        <f>SUM(W217:X219)</f>
        <v>78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136</v>
      </c>
      <c r="B220" s="12">
        <f>SUM(行政区!B1326,行政区!B1405,行政区!B1484,行政区!B1563,行政区!B1642,行政区!B1721)</f>
        <v>27</v>
      </c>
      <c r="C220" s="18">
        <f>SUM(行政区!C1326,行政区!C1405,行政区!C1484,行政区!C1563,行政区!C1642,行政区!C1721)</f>
        <v>28</v>
      </c>
      <c r="D220" s="23">
        <f>SUM(行政区!D1326,行政区!D1405,行政区!D1484,行政区!D1563,行政区!D1642,行政区!D1721)</f>
        <v>55</v>
      </c>
      <c r="E220" s="6" t="s">
        <v>104</v>
      </c>
      <c r="F220" s="12">
        <f>SUM(行政区!F1326,行政区!F1405,行政区!F1484,行政区!F1563,行政区!F1642,行政区!F1721)</f>
        <v>38</v>
      </c>
      <c r="G220" s="18">
        <f>SUM(行政区!G1326,行政区!G1405,行政区!G1484,行政区!G1563,行政区!G1642,行政区!G1721)</f>
        <v>30</v>
      </c>
      <c r="H220" s="23">
        <f>SUM(行政区!H1326,行政区!H1405,行政区!H1484,行政区!H1563,行政区!H1642,行政区!H1721)</f>
        <v>68</v>
      </c>
      <c r="I220" s="6" t="s">
        <v>137</v>
      </c>
      <c r="J220" s="12">
        <f>SUM(行政区!J1326,行政区!J1405,行政区!J1484,行政区!J1563,行政区!J1642,行政区!J1721)</f>
        <v>36</v>
      </c>
      <c r="K220" s="18">
        <f>SUM(行政区!K1326,行政区!K1405,行政区!K1484,行政区!K1563,行政区!K1642,行政区!K1721)</f>
        <v>32</v>
      </c>
      <c r="L220" s="23">
        <f>SUM(行政区!L1326,行政区!L1405,行政区!L1484,行政区!L1563,行政区!L1642,行政区!L1721)</f>
        <v>68</v>
      </c>
      <c r="M220" s="6" t="s">
        <v>138</v>
      </c>
      <c r="N220" s="12">
        <f>SUM(行政区!N1326,行政区!N1405,行政区!N1484,行政区!N1563,行政区!N1642,行政区!N1721)</f>
        <v>5</v>
      </c>
      <c r="O220" s="18">
        <f>SUM(行政区!O1326,行政区!O1405,行政区!O1484,行政区!O1563,行政区!O1642,行政区!O1721)</f>
        <v>3</v>
      </c>
      <c r="P220" s="23">
        <f>SUM(行政区!P1326,行政区!P1405,行政区!P1484,行政区!P1563,行政区!P1642,行政区!P1721)</f>
        <v>8</v>
      </c>
      <c r="Q220" s="6" t="s">
        <v>139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140</v>
      </c>
      <c r="W220" s="38">
        <f>SUM(N223:N237)</f>
        <v>2</v>
      </c>
      <c r="X220" s="44">
        <f>SUM(O223:O237)</f>
        <v>24</v>
      </c>
      <c r="Y220" s="49">
        <f>SUM(W220:X222)</f>
        <v>26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141</v>
      </c>
      <c r="B223" s="12">
        <f>SUM(行政区!B1329,行政区!B1408,行政区!B1487,行政区!B1566,行政区!B1645,行政区!B1724)</f>
        <v>24</v>
      </c>
      <c r="C223" s="18">
        <f>SUM(行政区!C1329,行政区!C1408,行政区!C1487,行政区!C1566,行政区!C1645,行政区!C1724)</f>
        <v>25</v>
      </c>
      <c r="D223" s="23">
        <f>SUM(行政区!D1329,行政区!D1408,行政区!D1487,行政区!D1566,行政区!D1645,行政区!D1724)</f>
        <v>49</v>
      </c>
      <c r="E223" s="6" t="s">
        <v>143</v>
      </c>
      <c r="F223" s="12">
        <f>SUM(行政区!F1329,行政区!F1408,行政区!F1487,行政区!F1566,行政区!F1645,行政区!F1724)</f>
        <v>29</v>
      </c>
      <c r="G223" s="18">
        <f>SUM(行政区!G1329,行政区!G1408,行政区!G1487,行政区!G1566,行政区!G1645,行政区!G1724)</f>
        <v>33</v>
      </c>
      <c r="H223" s="23">
        <f>SUM(行政区!H1329,行政区!H1408,行政区!H1487,行政区!H1566,行政区!H1645,行政区!H1724)</f>
        <v>62</v>
      </c>
      <c r="I223" s="6" t="s">
        <v>144</v>
      </c>
      <c r="J223" s="12">
        <f>SUM(行政区!J1329,行政区!J1408,行政区!J1487,行政区!J1566,行政区!J1645,行政区!J1724)</f>
        <v>35</v>
      </c>
      <c r="K223" s="18">
        <f>SUM(行政区!K1329,行政区!K1408,行政区!K1487,行政区!K1566,行政区!K1645,行政区!K1724)</f>
        <v>58</v>
      </c>
      <c r="L223" s="23">
        <f>SUM(行政区!L1329,行政区!L1408,行政区!L1487,行政区!L1566,行政区!L1645,行政区!L1724)</f>
        <v>93</v>
      </c>
      <c r="M223" s="6" t="s">
        <v>145</v>
      </c>
      <c r="N223" s="12">
        <f>SUM(行政区!N1329,行政区!N1408,行政区!N1487,行政区!N1566,行政区!N1645,行政区!N1724)</f>
        <v>1</v>
      </c>
      <c r="O223" s="18">
        <f>SUM(行政区!O1329,行政区!O1408,行政区!O1487,行政区!O1566,行政区!O1645,行政区!O1724)</f>
        <v>6</v>
      </c>
      <c r="P223" s="23">
        <f>SUM(行政区!P1329,行政区!P1408,行政区!P1487,行政区!P1566,行政区!P1645,行政区!P1724)</f>
        <v>7</v>
      </c>
      <c r="Q223" s="6" t="s">
        <v>146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81</v>
      </c>
      <c r="W223" s="38">
        <f>SUM(R163:R225)</f>
        <v>0</v>
      </c>
      <c r="X223" s="44">
        <f>SUM(S163:S225)</f>
        <v>4</v>
      </c>
      <c r="Y223" s="49">
        <f>SUM(W223:X225)</f>
        <v>4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147</v>
      </c>
      <c r="B226" s="12">
        <f>SUM(行政区!B1332,行政区!B1411,行政区!B1490,行政区!B1569,行政区!B1648,行政区!B1727)</f>
        <v>31</v>
      </c>
      <c r="C226" s="18">
        <f>SUM(行政区!C1332,行政区!C1411,行政区!C1490,行政区!C1569,行政区!C1648,行政区!C1727)</f>
        <v>31</v>
      </c>
      <c r="D226" s="23">
        <f>SUM(行政区!D1332,行政区!D1411,行政区!D1490,行政区!D1569,行政区!D1648,行政区!D1727)</f>
        <v>62</v>
      </c>
      <c r="E226" s="6" t="s">
        <v>148</v>
      </c>
      <c r="F226" s="12">
        <f>SUM(行政区!F1332,行政区!F1411,行政区!F1490,行政区!F1569,行政区!F1648,行政区!F1727)</f>
        <v>45</v>
      </c>
      <c r="G226" s="18">
        <f>SUM(行政区!G1332,行政区!G1411,行政区!G1490,行政区!G1569,行政区!G1648,行政区!G1727)</f>
        <v>34</v>
      </c>
      <c r="H226" s="23">
        <f>SUM(行政区!H1332,行政区!H1411,行政区!H1490,行政区!H1569,行政区!H1648,行政区!H1727)</f>
        <v>79</v>
      </c>
      <c r="I226" s="6" t="s">
        <v>149</v>
      </c>
      <c r="J226" s="12">
        <f>SUM(行政区!J1332,行政区!J1411,行政区!J1490,行政区!J1569,行政区!J1648,行政区!J1727)</f>
        <v>47</v>
      </c>
      <c r="K226" s="18">
        <f>SUM(行政区!K1332,行政区!K1411,行政区!K1490,行政区!K1569,行政区!K1648,行政区!K1727)</f>
        <v>48</v>
      </c>
      <c r="L226" s="23">
        <f>SUM(行政区!L1332,行政区!L1411,行政区!L1490,行政区!L1569,行政区!L1648,行政区!L1727)</f>
        <v>95</v>
      </c>
      <c r="M226" s="6" t="s">
        <v>150</v>
      </c>
      <c r="N226" s="12">
        <f>SUM(行政区!N1332,行政区!N1411,行政区!N1490,行政区!N1569,行政区!N1648,行政区!N1727)</f>
        <v>1</v>
      </c>
      <c r="O226" s="18">
        <f>SUM(行政区!O1332,行政区!O1411,行政区!O1490,行政区!O1569,行政区!O1648,行政区!O1727)</f>
        <v>5</v>
      </c>
      <c r="P226" s="23">
        <f>SUM(行政区!P1332,行政区!P1411,行政区!P1490,行政区!P1569,行政区!P1648,行政区!P1727)</f>
        <v>6</v>
      </c>
      <c r="Q226" s="25" t="s">
        <v>151</v>
      </c>
      <c r="R226" s="28">
        <f>SUM(行政区!R1332,行政区!R1411,行政区!R1490,行政区!R1569,行政区!R1648,行政区!R1727)</f>
        <v>2826</v>
      </c>
      <c r="S226" s="28">
        <f>SUM(行政区!S1332,行政区!S1411,行政区!S1490,行政区!S1569,行政区!S1648,行政区!S1727)</f>
        <v>2904</v>
      </c>
      <c r="T226" s="28">
        <f>SUM(行政区!T1332,行政区!T1411,行政区!T1490,行政区!T1569,行政区!T1648,行政区!T1727)</f>
        <v>5730</v>
      </c>
      <c r="V226" s="25" t="s">
        <v>151</v>
      </c>
      <c r="W226" s="28">
        <f>SUM(W163:W225)</f>
        <v>2826</v>
      </c>
      <c r="X226" s="28">
        <f>SUM(X163:X225)</f>
        <v>2904</v>
      </c>
      <c r="Y226" s="28">
        <f>SUM(Y163:Y225)</f>
        <v>5730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0">
        <f>SUM(行政区!R1334,行政区!R1413,行政区!R1492,行政区!R1571,行政区!R1650,行政区!R1729)</f>
        <v>744</v>
      </c>
      <c r="S228" s="30">
        <f>SUM(行政区!S1334,行政区!S1413,行政区!S1492,行政区!S1571,行政区!S1650,行政区!S1729)</f>
        <v>923</v>
      </c>
      <c r="T228" s="30">
        <f>SUM(行政区!T1334,行政区!T1413,行政区!T1492,行政区!T1571,行政区!T1650,行政区!T1729)</f>
        <v>1667</v>
      </c>
    </row>
    <row r="229" spans="1:25" ht="13.5" customHeight="1">
      <c r="A229" s="6" t="s">
        <v>152</v>
      </c>
      <c r="B229" s="12">
        <f>SUM(行政区!B1335,行政区!B1414,行政区!B1493,行政区!B1572,行政区!B1651,行政区!B1730)</f>
        <v>27</v>
      </c>
      <c r="C229" s="18">
        <f>SUM(行政区!C1335,行政区!C1414,行政区!C1493,行政区!C1572,行政区!C1651,行政区!C1730)</f>
        <v>28</v>
      </c>
      <c r="D229" s="23">
        <f>SUM(行政区!D1335,行政区!D1414,行政区!D1493,行政区!D1572,行政区!D1651,行政区!D1730)</f>
        <v>55</v>
      </c>
      <c r="E229" s="6" t="s">
        <v>154</v>
      </c>
      <c r="F229" s="12">
        <f>SUM(行政区!F1335,行政区!F1414,行政区!F1493,行政区!F1572,行政区!F1651,行政区!F1730)</f>
        <v>36</v>
      </c>
      <c r="G229" s="18">
        <f>SUM(行政区!G1335,行政区!G1414,行政区!G1493,行政区!G1572,行政区!G1651,行政区!G1730)</f>
        <v>40</v>
      </c>
      <c r="H229" s="23">
        <f>SUM(行政区!H1335,行政区!H1414,行政区!H1493,行政区!H1572,行政区!H1651,行政区!H1730)</f>
        <v>76</v>
      </c>
      <c r="I229" s="6" t="s">
        <v>156</v>
      </c>
      <c r="J229" s="12">
        <f>SUM(行政区!J1335,行政区!J1414,行政区!J1493,行政区!J1572,行政区!J1651,行政区!J1730)</f>
        <v>46</v>
      </c>
      <c r="K229" s="18">
        <f>SUM(行政区!K1335,行政区!K1414,行政区!K1493,行政区!K1572,行政区!K1651,行政区!K1730)</f>
        <v>40</v>
      </c>
      <c r="L229" s="23">
        <f>SUM(行政区!L1335,行政区!L1414,行政区!L1493,行政区!L1572,行政区!L1651,行政区!L1730)</f>
        <v>86</v>
      </c>
      <c r="M229" s="6" t="s">
        <v>157</v>
      </c>
      <c r="N229" s="12">
        <f>SUM(行政区!N1335,行政区!N1414,行政区!N1493,行政区!N1572,行政区!N1651,行政区!N1730)</f>
        <v>0</v>
      </c>
      <c r="O229" s="18">
        <f>SUM(行政区!O1335,行政区!O1414,行政区!O1493,行政区!O1572,行政区!O1651,行政区!O1730)</f>
        <v>5</v>
      </c>
      <c r="P229" s="23">
        <f>SUM(行政区!P1335,行政区!P1414,行政区!P1493,行政区!P1572,行政区!P1651,行政区!P1730)</f>
        <v>5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f>SUM(行政区!B1338,行政区!B1417,行政区!B1496,行政区!B1575,行政区!B1654,行政区!B1733)</f>
        <v>39</v>
      </c>
      <c r="C232" s="18">
        <f>SUM(行政区!C1338,行政区!C1417,行政区!C1496,行政区!C1575,行政区!C1654,行政区!C1733)</f>
        <v>34</v>
      </c>
      <c r="D232" s="23">
        <f>SUM(行政区!D1338,行政区!D1417,行政区!D1496,行政区!D1575,行政区!D1654,行政区!D1733)</f>
        <v>73</v>
      </c>
      <c r="E232" s="6" t="s">
        <v>88</v>
      </c>
      <c r="F232" s="12">
        <f>SUM(行政区!F1338,行政区!F1417,行政区!F1496,行政区!F1575,行政区!F1654,行政区!F1733)</f>
        <v>34</v>
      </c>
      <c r="G232" s="18">
        <f>SUM(行政区!G1338,行政区!G1417,行政区!G1496,行政区!G1575,行政区!G1654,行政区!G1733)</f>
        <v>35</v>
      </c>
      <c r="H232" s="23">
        <f>SUM(行政区!H1338,行政区!H1417,行政区!H1496,行政区!H1575,行政区!H1654,行政区!H1733)</f>
        <v>69</v>
      </c>
      <c r="I232" s="6" t="s">
        <v>160</v>
      </c>
      <c r="J232" s="12">
        <f>SUM(行政区!J1338,行政区!J1417,行政区!J1496,行政区!J1575,行政区!J1654,行政区!J1733)</f>
        <v>46</v>
      </c>
      <c r="K232" s="18">
        <f>SUM(行政区!K1338,行政区!K1417,行政区!K1496,行政区!K1575,行政区!K1654,行政区!K1733)</f>
        <v>37</v>
      </c>
      <c r="L232" s="23">
        <f>SUM(行政区!L1338,行政区!L1417,行政区!L1496,行政区!L1575,行政区!L1654,行政区!L1733)</f>
        <v>83</v>
      </c>
      <c r="M232" s="6" t="s">
        <v>161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4</v>
      </c>
      <c r="P232" s="23">
        <f>SUM(行政区!P1338,行政区!P1417,行政区!P1496,行政区!P1575,行政区!P1654,行政区!P1733)</f>
        <v>4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f>SUM(行政区!R1340,行政区!R1419,行政区!R1498,行政区!R1577,行政区!R1656,行政区!R1735)</f>
        <v>7</v>
      </c>
      <c r="S234" s="32">
        <f>SUM(行政区!S1340,行政区!S1419,行政区!S1498,行政区!S1577,行政区!S1656,行政区!S1735)</f>
        <v>39</v>
      </c>
      <c r="T234" s="32">
        <f>SUM(行政区!T1340,行政区!T1419,行政区!T1498,行政区!T1577,行政区!T1656,行政区!T1735)</f>
        <v>46</v>
      </c>
    </row>
    <row r="235" spans="1:25" ht="13.5" customHeight="1">
      <c r="A235" s="6" t="s">
        <v>155</v>
      </c>
      <c r="B235" s="12">
        <f>SUM(行政区!B1341,行政区!B1420,行政区!B1499,行政区!B1578,行政区!B1657,行政区!B1736)</f>
        <v>27</v>
      </c>
      <c r="C235" s="18">
        <f>SUM(行政区!C1341,行政区!C1420,行政区!C1499,行政区!C1578,行政区!C1657,行政区!C1736)</f>
        <v>31</v>
      </c>
      <c r="D235" s="23">
        <f>SUM(行政区!D1341,行政区!D1420,行政区!D1499,行政区!D1578,行政区!D1657,行政区!D1736)</f>
        <v>58</v>
      </c>
      <c r="E235" s="6" t="s">
        <v>164</v>
      </c>
      <c r="F235" s="12">
        <f>SUM(行政区!F1341,行政区!F1420,行政区!F1499,行政区!F1578,行政区!F1657,行政区!F1736)</f>
        <v>50</v>
      </c>
      <c r="G235" s="18">
        <f>SUM(行政区!G1341,行政区!G1420,行政区!G1499,行政区!G1578,行政区!G1657,行政区!G1736)</f>
        <v>29</v>
      </c>
      <c r="H235" s="23">
        <f>SUM(行政区!H1341,行政区!H1420,行政区!H1499,行政区!H1578,行政区!H1657,行政区!H1736)</f>
        <v>79</v>
      </c>
      <c r="I235" s="6" t="s">
        <v>93</v>
      </c>
      <c r="J235" s="12">
        <f>SUM(行政区!J1341,行政区!J1420,行政区!J1499,行政区!J1578,行政区!J1657,行政区!J1736)</f>
        <v>43</v>
      </c>
      <c r="K235" s="18">
        <f>SUM(行政区!K1341,行政区!K1420,行政区!K1499,行政区!K1578,行政区!K1657,行政区!K1736)</f>
        <v>54</v>
      </c>
      <c r="L235" s="23">
        <f>SUM(行政区!L1341,行政区!L1420,行政区!L1499,行政区!L1578,行政区!L1657,行政区!L1736)</f>
        <v>97</v>
      </c>
      <c r="M235" s="6" t="s">
        <v>165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4</v>
      </c>
      <c r="P235" s="23">
        <f>SUM(行政区!P1341,行政区!P1420,行政区!P1499,行政区!P1578,行政区!P1657,行政区!P1736)</f>
        <v>4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令和５年８月３１日現在</v>
      </c>
    </row>
    <row r="239" spans="1:25">
      <c r="A239" t="s">
        <v>170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f>SUM(行政区!B1743,行政区!B1822,行政区!B1901,行政区!B1980)</f>
        <v>22</v>
      </c>
      <c r="C242" s="15">
        <f>SUM(行政区!C1743,行政区!C1822,行政区!C1901,行政区!C1980)</f>
        <v>28</v>
      </c>
      <c r="D242" s="20">
        <f>SUM(行政区!D1743,行政区!D1822,行政区!D1901,行政区!D1980)</f>
        <v>50</v>
      </c>
      <c r="E242" s="3" t="s">
        <v>2</v>
      </c>
      <c r="F242" s="9">
        <f>SUM(行政区!F1743,行政区!F1822,行政区!F1901,行政区!F1980)</f>
        <v>29</v>
      </c>
      <c r="G242" s="15">
        <f>SUM(行政区!G1743,行政区!G1822,行政区!G1901,行政区!G1980)</f>
        <v>28</v>
      </c>
      <c r="H242" s="20">
        <f>SUM(行政区!H1743,行政区!H1822,行政区!H1901,行政区!H1980)</f>
        <v>57</v>
      </c>
      <c r="I242" s="3" t="s">
        <v>20</v>
      </c>
      <c r="J242" s="9">
        <f>SUM(行政区!J1743,行政区!J1822,行政区!J1901,行政区!J1980)</f>
        <v>59</v>
      </c>
      <c r="K242" s="15">
        <f>SUM(行政区!K1743,行政区!K1822,行政区!K1901,行政区!K1980)</f>
        <v>59</v>
      </c>
      <c r="L242" s="20">
        <f>SUM(行政区!L1743,行政区!L1822,行政区!L1901,行政区!L1980)</f>
        <v>118</v>
      </c>
      <c r="M242" s="3" t="s">
        <v>21</v>
      </c>
      <c r="N242" s="9">
        <f>SUM(行政区!N1743,行政区!N1822,行政区!N1901,行政区!N1980)</f>
        <v>52</v>
      </c>
      <c r="O242" s="15">
        <f>SUM(行政区!O1743,行政区!O1822,行政区!O1901,行政区!O1980)</f>
        <v>44</v>
      </c>
      <c r="P242" s="20">
        <f>SUM(行政区!P1743,行政区!P1822,行政区!P1901,行政区!P1980)</f>
        <v>96</v>
      </c>
      <c r="Q242" s="3" t="s">
        <v>23</v>
      </c>
      <c r="R242" s="9">
        <f>SUM(行政区!R1743,行政区!R1822,行政区!R1901,行政区!R1980)</f>
        <v>0</v>
      </c>
      <c r="S242" s="15">
        <f>SUM(行政区!S1743,行政区!S1822,行政区!S1901,行政区!S1980)</f>
        <v>1</v>
      </c>
      <c r="T242" s="20">
        <f>SUM(行政区!T1743,行政区!T1822,行政区!T1901,行政区!T1980)</f>
        <v>1</v>
      </c>
      <c r="V242" s="3" t="s">
        <v>25</v>
      </c>
      <c r="W242" s="35">
        <f>SUM(B242:B256)</f>
        <v>130</v>
      </c>
      <c r="X242" s="41">
        <f>SUM(C242:C256)</f>
        <v>121</v>
      </c>
      <c r="Y242" s="46">
        <f>SUM(W242:X244)</f>
        <v>251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26</v>
      </c>
      <c r="C245" s="18">
        <f>SUM(行政区!C1746,行政区!C1825,行政区!C1904,行政区!C1983)</f>
        <v>17</v>
      </c>
      <c r="D245" s="23">
        <f>SUM(行政区!D1746,行政区!D1825,行政区!D1904,行政区!D1983)</f>
        <v>43</v>
      </c>
      <c r="E245" s="6" t="s">
        <v>18</v>
      </c>
      <c r="F245" s="12">
        <f>SUM(行政区!F1746,行政区!F1825,行政区!F1904,行政区!F1983)</f>
        <v>41</v>
      </c>
      <c r="G245" s="18">
        <f>SUM(行政区!G1746,行政区!G1825,行政区!G1904,行政区!G1983)</f>
        <v>37</v>
      </c>
      <c r="H245" s="23">
        <f>SUM(行政区!H1746,行政区!H1825,行政区!H1904,行政区!H1983)</f>
        <v>78</v>
      </c>
      <c r="I245" s="6" t="s">
        <v>28</v>
      </c>
      <c r="J245" s="12">
        <f>SUM(行政区!J1746,行政区!J1825,行政区!J1904,行政区!J1983)</f>
        <v>36</v>
      </c>
      <c r="K245" s="18">
        <f>SUM(行政区!K1746,行政区!K1825,行政区!K1904,行政区!K1983)</f>
        <v>54</v>
      </c>
      <c r="L245" s="23">
        <f>SUM(行政区!L1746,行政区!L1825,行政区!L1904,行政区!L1983)</f>
        <v>90</v>
      </c>
      <c r="M245" s="6" t="s">
        <v>4</v>
      </c>
      <c r="N245" s="12">
        <f>SUM(行政区!N1746,行政区!N1825,行政区!N1904,行政区!N1983)</f>
        <v>43</v>
      </c>
      <c r="O245" s="18">
        <f>SUM(行政区!O1746,行政区!O1825,行政区!O1904,行政区!O1983)</f>
        <v>46</v>
      </c>
      <c r="P245" s="23">
        <f>SUM(行政区!P1746,行政区!P1825,行政区!P1904,行政区!P1983)</f>
        <v>89</v>
      </c>
      <c r="Q245" s="6" t="s">
        <v>33</v>
      </c>
      <c r="R245" s="12">
        <f>SUM(行政区!R1746,行政区!R1825,行政区!R1904,行政区!R1983)</f>
        <v>0</v>
      </c>
      <c r="S245" s="18">
        <f>SUM(行政区!S1746,行政区!S1825,行政区!S1904,行政区!S1983)</f>
        <v>0</v>
      </c>
      <c r="T245" s="23">
        <f>SUM(行政区!T1746,行政区!T1825,行政区!T1904,行政区!T1983)</f>
        <v>0</v>
      </c>
      <c r="V245" s="6" t="s">
        <v>37</v>
      </c>
      <c r="W245" s="38">
        <f>SUM(B257:B271)</f>
        <v>144</v>
      </c>
      <c r="X245" s="44">
        <f>SUM(C257:C271)</f>
        <v>153</v>
      </c>
      <c r="Y245" s="49">
        <f>SUM(W245:X247)</f>
        <v>297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32</v>
      </c>
      <c r="C248" s="18">
        <f>SUM(行政区!C1749,行政区!C1828,行政区!C1907,行政区!C1986)</f>
        <v>24</v>
      </c>
      <c r="D248" s="23">
        <f>SUM(行政区!D1749,行政区!D1828,行政区!D1907,行政区!D1986)</f>
        <v>56</v>
      </c>
      <c r="E248" s="6" t="s">
        <v>43</v>
      </c>
      <c r="F248" s="12">
        <f>SUM(行政区!F1749,行政区!F1828,行政区!F1907,行政区!F1986)</f>
        <v>24</v>
      </c>
      <c r="G248" s="18">
        <f>SUM(行政区!G1749,行政区!G1828,行政区!G1907,行政区!G1986)</f>
        <v>26</v>
      </c>
      <c r="H248" s="23">
        <f>SUM(行政区!H1749,行政区!H1828,行政区!H1907,行政区!H1986)</f>
        <v>50</v>
      </c>
      <c r="I248" s="6" t="s">
        <v>45</v>
      </c>
      <c r="J248" s="12">
        <f>SUM(行政区!J1749,行政区!J1828,行政区!J1907,行政区!J1986)</f>
        <v>55</v>
      </c>
      <c r="K248" s="18">
        <f>SUM(行政区!K1749,行政区!K1828,行政区!K1907,行政区!K1986)</f>
        <v>45</v>
      </c>
      <c r="L248" s="23">
        <f>SUM(行政区!L1749,行政区!L1828,行政区!L1907,行政区!L1986)</f>
        <v>100</v>
      </c>
      <c r="M248" s="6" t="s">
        <v>47</v>
      </c>
      <c r="N248" s="12">
        <f>SUM(行政区!N1749,行政区!N1828,行政区!N1907,行政区!N1986)</f>
        <v>22</v>
      </c>
      <c r="O248" s="18">
        <f>SUM(行政区!O1749,行政区!O1828,行政区!O1907,行政区!O1986)</f>
        <v>28</v>
      </c>
      <c r="P248" s="23">
        <f>SUM(行政区!P1749,行政区!P1828,行政区!P1907,行政区!P1986)</f>
        <v>50</v>
      </c>
      <c r="Q248" s="6" t="s">
        <v>9</v>
      </c>
      <c r="R248" s="12">
        <f>SUM(行政区!R1749,行政区!R1828,行政区!R1907,行政区!R1986)</f>
        <v>0</v>
      </c>
      <c r="S248" s="18">
        <f>SUM(行政区!S1749,行政区!S1828,行政区!S1907,行政区!S1986)</f>
        <v>1</v>
      </c>
      <c r="T248" s="23">
        <f>SUM(行政区!T1749,行政区!T1828,行政区!T1907,行政区!T1986)</f>
        <v>1</v>
      </c>
      <c r="V248" s="6" t="s">
        <v>48</v>
      </c>
      <c r="W248" s="38">
        <f>SUM(B272:B286)</f>
        <v>198</v>
      </c>
      <c r="X248" s="44">
        <f>SUM(C272:C286)</f>
        <v>149</v>
      </c>
      <c r="Y248" s="49">
        <f>SUM(W248:X250)</f>
        <v>347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50</v>
      </c>
      <c r="B251" s="12">
        <f>SUM(行政区!B1752,行政区!B1831,行政区!B1910,行政区!B1989)</f>
        <v>31</v>
      </c>
      <c r="C251" s="18">
        <f>SUM(行政区!C1752,行政区!C1831,行政区!C1910,行政区!C1989)</f>
        <v>28</v>
      </c>
      <c r="D251" s="23">
        <f>SUM(行政区!D1752,行政区!D1831,行政区!D1910,行政区!D1989)</f>
        <v>59</v>
      </c>
      <c r="E251" s="6" t="s">
        <v>52</v>
      </c>
      <c r="F251" s="12">
        <f>SUM(行政区!F1752,行政区!F1831,行政区!F1910,行政区!F1989)</f>
        <v>36</v>
      </c>
      <c r="G251" s="18">
        <f>SUM(行政区!G1752,行政区!G1831,行政区!G1910,行政区!G1989)</f>
        <v>32</v>
      </c>
      <c r="H251" s="23">
        <f>SUM(行政区!H1752,行政区!H1831,行政区!H1910,行政区!H1989)</f>
        <v>68</v>
      </c>
      <c r="I251" s="6" t="s">
        <v>42</v>
      </c>
      <c r="J251" s="12">
        <f>SUM(行政区!J1752,行政区!J1831,行政区!J1910,行政区!J1989)</f>
        <v>39</v>
      </c>
      <c r="K251" s="18">
        <f>SUM(行政区!K1752,行政区!K1831,行政区!K1910,行政区!K1989)</f>
        <v>44</v>
      </c>
      <c r="L251" s="23">
        <f>SUM(行政区!L1752,行政区!L1831,行政区!L1910,行政区!L1989)</f>
        <v>83</v>
      </c>
      <c r="M251" s="6" t="s">
        <v>54</v>
      </c>
      <c r="N251" s="12">
        <f>SUM(行政区!N1752,行政区!N1831,行政区!N1910,行政区!N1989)</f>
        <v>28</v>
      </c>
      <c r="O251" s="18">
        <f>SUM(行政区!O1752,行政区!O1831,行政区!O1910,行政区!O1989)</f>
        <v>33</v>
      </c>
      <c r="P251" s="23">
        <f>SUM(行政区!P1752,行政区!P1831,行政区!P1910,行政区!P1989)</f>
        <v>61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0</v>
      </c>
      <c r="T251" s="23">
        <f>SUM(行政区!T1752,行政区!T1831,行政区!T1910,行政区!T1989)</f>
        <v>0</v>
      </c>
      <c r="V251" s="6" t="s">
        <v>32</v>
      </c>
      <c r="W251" s="38">
        <f>SUM(B287:B301)</f>
        <v>170</v>
      </c>
      <c r="X251" s="44">
        <f>SUM(C287:C301)</f>
        <v>133</v>
      </c>
      <c r="Y251" s="49">
        <f>SUM(W251:X253)</f>
        <v>303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19</v>
      </c>
      <c r="C254" s="18">
        <f>SUM(行政区!C1755,行政区!C1834,行政区!C1913,行政区!C1992)</f>
        <v>24</v>
      </c>
      <c r="D254" s="23">
        <f>SUM(行政区!D1755,行政区!D1834,行政区!D1913,行政区!D1992)</f>
        <v>43</v>
      </c>
      <c r="E254" s="6" t="s">
        <v>58</v>
      </c>
      <c r="F254" s="12">
        <f>SUM(行政区!F1755,行政区!F1834,行政区!F1913,行政区!F1992)</f>
        <v>25</v>
      </c>
      <c r="G254" s="18">
        <f>SUM(行政区!G1755,行政区!G1834,行政区!G1913,行政区!G1992)</f>
        <v>22</v>
      </c>
      <c r="H254" s="23">
        <f>SUM(行政区!H1755,行政区!H1834,行政区!H1913,行政区!H1992)</f>
        <v>47</v>
      </c>
      <c r="I254" s="6" t="s">
        <v>61</v>
      </c>
      <c r="J254" s="12">
        <f>SUM(行政区!J1755,行政区!J1834,行政区!J1913,行政区!J1992)</f>
        <v>48</v>
      </c>
      <c r="K254" s="18">
        <f>SUM(行政区!K1755,行政区!K1834,行政区!K1913,行政区!K1992)</f>
        <v>37</v>
      </c>
      <c r="L254" s="23">
        <f>SUM(行政区!L1755,行政区!L1834,行政区!L1913,行政区!L1992)</f>
        <v>85</v>
      </c>
      <c r="M254" s="6" t="s">
        <v>3</v>
      </c>
      <c r="N254" s="12">
        <f>SUM(行政区!N1755,行政区!N1834,行政区!N1913,行政区!N1992)</f>
        <v>19</v>
      </c>
      <c r="O254" s="18">
        <f>SUM(行政区!O1755,行政区!O1834,行政区!O1913,行政区!O1992)</f>
        <v>34</v>
      </c>
      <c r="P254" s="23">
        <f>SUM(行政区!P1755,行政区!P1834,行政区!P1913,行政区!P1992)</f>
        <v>53</v>
      </c>
      <c r="Q254" s="6" t="s">
        <v>63</v>
      </c>
      <c r="R254" s="12">
        <f>SUM(行政区!R1755,行政区!R1834,行政区!R1913,行政区!R1992)</f>
        <v>0</v>
      </c>
      <c r="S254" s="18">
        <f>SUM(行政区!S1755,行政区!S1834,行政区!S1913,行政区!S1992)</f>
        <v>0</v>
      </c>
      <c r="T254" s="23">
        <f>SUM(行政区!T1755,行政区!T1834,行政区!T1913,行政区!T1992)</f>
        <v>0</v>
      </c>
      <c r="V254" s="6" t="s">
        <v>64</v>
      </c>
      <c r="W254" s="38">
        <f>SUM(B302:B316)</f>
        <v>134</v>
      </c>
      <c r="X254" s="44">
        <f>SUM(C302:C316)</f>
        <v>165</v>
      </c>
      <c r="Y254" s="49">
        <f>SUM(W254:X256)</f>
        <v>299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66</v>
      </c>
      <c r="B257" s="12">
        <f>SUM(行政区!B1758,行政区!B1837,行政区!B1916,行政区!B1995)</f>
        <v>31</v>
      </c>
      <c r="C257" s="18">
        <f>SUM(行政区!C1758,行政区!C1837,行政区!C1916,行政区!C1995)</f>
        <v>35</v>
      </c>
      <c r="D257" s="23">
        <f>SUM(行政区!D1758,行政区!D1837,行政区!D1916,行政区!D1995)</f>
        <v>66</v>
      </c>
      <c r="E257" s="6" t="s">
        <v>67</v>
      </c>
      <c r="F257" s="12">
        <f>SUM(行政区!F1758,行政区!F1837,行政区!F1916,行政区!F1995)</f>
        <v>31</v>
      </c>
      <c r="G257" s="18">
        <f>SUM(行政区!G1758,行政区!G1837,行政区!G1916,行政区!G1995)</f>
        <v>35</v>
      </c>
      <c r="H257" s="23">
        <f>SUM(行政区!H1758,行政区!H1837,行政区!H1916,行政区!H1995)</f>
        <v>66</v>
      </c>
      <c r="I257" s="6" t="s">
        <v>41</v>
      </c>
      <c r="J257" s="12">
        <f>SUM(行政区!J1758,行政区!J1837,行政区!J1916,行政区!J1995)</f>
        <v>38</v>
      </c>
      <c r="K257" s="18">
        <f>SUM(行政区!K1758,行政区!K1837,行政区!K1916,行政区!K1995)</f>
        <v>46</v>
      </c>
      <c r="L257" s="23">
        <f>SUM(行政区!L1758,行政区!L1837,行政区!L1916,行政区!L1995)</f>
        <v>84</v>
      </c>
      <c r="M257" s="6" t="s">
        <v>70</v>
      </c>
      <c r="N257" s="12">
        <f>SUM(行政区!N1758,行政区!N1837,行政区!N1916,行政区!N1995)</f>
        <v>19</v>
      </c>
      <c r="O257" s="18">
        <f>SUM(行政区!O1758,行政区!O1837,行政区!O1916,行政区!O1995)</f>
        <v>34</v>
      </c>
      <c r="P257" s="23">
        <f>SUM(行政区!P1758,行政区!P1837,行政区!P1916,行政区!P1995)</f>
        <v>53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155</v>
      </c>
      <c r="X257" s="44">
        <f>SUM(G242:G256)</f>
        <v>145</v>
      </c>
      <c r="Y257" s="49">
        <f>SUM(W257:X259)</f>
        <v>300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17</v>
      </c>
      <c r="C260" s="18">
        <f>SUM(行政区!C1761,行政区!C1840,行政区!C1919,行政区!C1998)</f>
        <v>28</v>
      </c>
      <c r="D260" s="23">
        <f>SUM(行政区!D1761,行政区!D1840,行政区!D1919,行政区!D1998)</f>
        <v>45</v>
      </c>
      <c r="E260" s="6" t="s">
        <v>13</v>
      </c>
      <c r="F260" s="12">
        <f>SUM(行政区!F1761,行政区!F1840,行政区!F1919,行政区!F1998)</f>
        <v>29</v>
      </c>
      <c r="G260" s="18">
        <f>SUM(行政区!G1761,行政区!G1840,行政区!G1919,行政区!G1998)</f>
        <v>22</v>
      </c>
      <c r="H260" s="23">
        <f>SUM(行政区!H1761,行政区!H1840,行政区!H1919,行政区!H1998)</f>
        <v>51</v>
      </c>
      <c r="I260" s="6" t="s">
        <v>49</v>
      </c>
      <c r="J260" s="12">
        <f>SUM(行政区!J1761,行政区!J1840,行政区!J1919,行政区!J1998)</f>
        <v>43</v>
      </c>
      <c r="K260" s="18">
        <f>SUM(行政区!K1761,行政区!K1840,行政区!K1919,行政区!K1998)</f>
        <v>46</v>
      </c>
      <c r="L260" s="23">
        <f>SUM(行政区!L1761,行政区!L1840,行政区!L1919,行政区!L1998)</f>
        <v>89</v>
      </c>
      <c r="M260" s="6" t="s">
        <v>60</v>
      </c>
      <c r="N260" s="12">
        <f>SUM(行政区!N1761,行政区!N1840,行政区!N1919,行政区!N1998)</f>
        <v>29</v>
      </c>
      <c r="O260" s="18">
        <f>SUM(行政区!O1761,行政区!O1840,行政区!O1919,行政区!O1998)</f>
        <v>27</v>
      </c>
      <c r="P260" s="23">
        <f>SUM(行政区!P1761,行政区!P1840,行政区!P1919,行政区!P1998)</f>
        <v>56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8</v>
      </c>
      <c r="W260" s="38">
        <f>SUM(F257:F271)</f>
        <v>162</v>
      </c>
      <c r="X260" s="44">
        <f>SUM(G257:G271)</f>
        <v>154</v>
      </c>
      <c r="Y260" s="49">
        <f>SUM(W260:X262)</f>
        <v>316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62</v>
      </c>
      <c r="B263" s="12">
        <f>SUM(行政区!B1764,行政区!B1843,行政区!B1922,行政区!B2001)</f>
        <v>28</v>
      </c>
      <c r="C263" s="18">
        <f>SUM(行政区!C1764,行政区!C1843,行政区!C1922,行政区!C2001)</f>
        <v>39</v>
      </c>
      <c r="D263" s="23">
        <f>SUM(行政区!D1764,行政区!D1843,行政区!D1922,行政区!D2001)</f>
        <v>67</v>
      </c>
      <c r="E263" s="6" t="s">
        <v>30</v>
      </c>
      <c r="F263" s="12">
        <f>SUM(行政区!F1764,行政区!F1843,行政区!F1922,行政区!F2001)</f>
        <v>37</v>
      </c>
      <c r="G263" s="18">
        <f>SUM(行政区!G1764,行政区!G1843,行政区!G1922,行政区!G2001)</f>
        <v>26</v>
      </c>
      <c r="H263" s="23">
        <f>SUM(行政区!H1764,行政区!H1843,行政区!H1922,行政区!H2001)</f>
        <v>63</v>
      </c>
      <c r="I263" s="6" t="s">
        <v>74</v>
      </c>
      <c r="J263" s="12">
        <f>SUM(行政区!J1764,行政区!J1843,行政区!J1922,行政区!J2001)</f>
        <v>25</v>
      </c>
      <c r="K263" s="18">
        <f>SUM(行政区!K1764,行政区!K1843,行政区!K1922,行政区!K2001)</f>
        <v>32</v>
      </c>
      <c r="L263" s="23">
        <f>SUM(行政区!L1764,行政区!L1843,行政区!L1922,行政区!L2001)</f>
        <v>57</v>
      </c>
      <c r="M263" s="6" t="s">
        <v>68</v>
      </c>
      <c r="N263" s="12">
        <f>SUM(行政区!N1764,行政区!N1843,行政区!N1922,行政区!N2001)</f>
        <v>29</v>
      </c>
      <c r="O263" s="18">
        <f>SUM(行政区!O1764,行政区!O1843,行政区!O1922,行政区!O2001)</f>
        <v>38</v>
      </c>
      <c r="P263" s="23">
        <f>SUM(行政区!P1764,行政区!P1843,行政区!P1922,行政区!P2001)</f>
        <v>67</v>
      </c>
      <c r="Q263" s="6" t="s">
        <v>35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217</v>
      </c>
      <c r="X263" s="44">
        <f>SUM(G272:G286)</f>
        <v>201</v>
      </c>
      <c r="Y263" s="49">
        <f>SUM(W263:X265)</f>
        <v>418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53</v>
      </c>
      <c r="B266" s="12">
        <f>SUM(行政区!B1767,行政区!B1846,行政区!B1925,行政区!B2004)</f>
        <v>33</v>
      </c>
      <c r="C266" s="18">
        <f>SUM(行政区!C1767,行政区!C1846,行政区!C1925,行政区!C2004)</f>
        <v>25</v>
      </c>
      <c r="D266" s="23">
        <f>SUM(行政区!D1767,行政区!D1846,行政区!D1925,行政区!D2004)</f>
        <v>58</v>
      </c>
      <c r="E266" s="6" t="s">
        <v>24</v>
      </c>
      <c r="F266" s="12">
        <f>SUM(行政区!F1767,行政区!F1846,行政区!F1925,行政区!F2004)</f>
        <v>33</v>
      </c>
      <c r="G266" s="18">
        <f>SUM(行政区!G1767,行政区!G1846,行政区!G1925,行政区!G2004)</f>
        <v>33</v>
      </c>
      <c r="H266" s="23">
        <f>SUM(行政区!H1767,行政区!H1846,行政区!H1925,行政区!H2004)</f>
        <v>66</v>
      </c>
      <c r="I266" s="6" t="s">
        <v>77</v>
      </c>
      <c r="J266" s="12">
        <f>SUM(行政区!J1767,行政区!J1846,行政区!J1925,行政区!J2004)</f>
        <v>37</v>
      </c>
      <c r="K266" s="18">
        <f>SUM(行政区!K1767,行政区!K1846,行政区!K1925,行政区!K2004)</f>
        <v>43</v>
      </c>
      <c r="L266" s="23">
        <f>SUM(行政区!L1767,行政区!L1846,行政区!L1925,行政区!L2004)</f>
        <v>80</v>
      </c>
      <c r="M266" s="6" t="s">
        <v>44</v>
      </c>
      <c r="N266" s="12">
        <f>SUM(行政区!N1767,行政区!N1846,行政区!N1925,行政区!N2004)</f>
        <v>18</v>
      </c>
      <c r="O266" s="18">
        <f>SUM(行政区!O1767,行政区!O1846,行政区!O1925,行政区!O2004)</f>
        <v>18</v>
      </c>
      <c r="P266" s="23">
        <f>SUM(行政区!P1767,行政区!P1846,行政区!P1925,行政区!P2004)</f>
        <v>36</v>
      </c>
      <c r="Q266" s="6" t="s">
        <v>46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29</v>
      </c>
      <c r="W266" s="38">
        <f>SUM(F287:F301)</f>
        <v>191</v>
      </c>
      <c r="X266" s="44">
        <f>SUM(G287:G301)</f>
        <v>209</v>
      </c>
      <c r="Y266" s="49">
        <f>SUM(W266:X268)</f>
        <v>400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35</v>
      </c>
      <c r="C269" s="18">
        <f>SUM(行政区!C1770,行政区!C1849,行政区!C1928,行政区!C2007)</f>
        <v>26</v>
      </c>
      <c r="D269" s="23">
        <f>SUM(行政区!D1770,行政区!D1849,行政区!D1928,行政区!D2007)</f>
        <v>61</v>
      </c>
      <c r="E269" s="6" t="s">
        <v>79</v>
      </c>
      <c r="F269" s="12">
        <f>SUM(行政区!F1770,行政区!F1849,行政区!F1928,行政区!F2007)</f>
        <v>32</v>
      </c>
      <c r="G269" s="18">
        <f>SUM(行政区!G1770,行政区!G1849,行政区!G1928,行政区!G2007)</f>
        <v>38</v>
      </c>
      <c r="H269" s="23">
        <f>SUM(行政区!H1770,行政区!H1849,行政区!H1928,行政区!H2007)</f>
        <v>70</v>
      </c>
      <c r="I269" s="6" t="s">
        <v>7</v>
      </c>
      <c r="J269" s="12">
        <f>SUM(行政区!J1770,行政区!J1849,行政区!J1928,行政区!J2007)</f>
        <v>40</v>
      </c>
      <c r="K269" s="18">
        <f>SUM(行政区!K1770,行政区!K1849,行政区!K1928,行政区!K2007)</f>
        <v>39</v>
      </c>
      <c r="L269" s="23">
        <f>SUM(行政区!L1770,行政区!L1849,行政区!L1928,行政区!L2007)</f>
        <v>79</v>
      </c>
      <c r="M269" s="6" t="s">
        <v>59</v>
      </c>
      <c r="N269" s="12">
        <f>SUM(行政区!N1770,行政区!N1849,行政区!N1928,行政区!N2007)</f>
        <v>15</v>
      </c>
      <c r="O269" s="18">
        <f>SUM(行政区!O1770,行政区!O1849,行政区!O1928,行政区!O2007)</f>
        <v>18</v>
      </c>
      <c r="P269" s="23">
        <f>SUM(行政区!P1770,行政区!P1849,行政区!P1928,行政区!P2007)</f>
        <v>33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82</v>
      </c>
      <c r="W269" s="38">
        <f>SUM(F302:F316)</f>
        <v>221</v>
      </c>
      <c r="X269" s="44">
        <f>SUM(G302:G316)</f>
        <v>215</v>
      </c>
      <c r="Y269" s="49">
        <f>SUM(W269:X271)</f>
        <v>436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43</v>
      </c>
      <c r="C272" s="18">
        <f>SUM(行政区!C1773,行政区!C1852,行政区!C1931,行政区!C2010)</f>
        <v>29</v>
      </c>
      <c r="D272" s="23">
        <f>SUM(行政区!D1773,行政区!D1852,行政区!D1931,行政区!D2010)</f>
        <v>72</v>
      </c>
      <c r="E272" s="6" t="s">
        <v>85</v>
      </c>
      <c r="F272" s="12">
        <f>SUM(行政区!F1773,行政区!F1852,行政区!F1931,行政区!F2010)</f>
        <v>29</v>
      </c>
      <c r="G272" s="18">
        <f>SUM(行政区!G1773,行政区!G1852,行政区!G1931,行政区!G2010)</f>
        <v>46</v>
      </c>
      <c r="H272" s="23">
        <f>SUM(行政区!H1773,行政区!H1852,行政区!H1931,行政区!H2010)</f>
        <v>75</v>
      </c>
      <c r="I272" s="6" t="s">
        <v>86</v>
      </c>
      <c r="J272" s="12">
        <f>SUM(行政区!J1773,行政区!J1852,行政区!J1931,行政区!J2010)</f>
        <v>30</v>
      </c>
      <c r="K272" s="18">
        <f>SUM(行政区!K1773,行政区!K1852,行政区!K1931,行政区!K2010)</f>
        <v>37</v>
      </c>
      <c r="L272" s="23">
        <f>SUM(行政区!L1773,行政区!L1852,行政区!L1931,行政区!L2010)</f>
        <v>67</v>
      </c>
      <c r="M272" s="6" t="s">
        <v>69</v>
      </c>
      <c r="N272" s="12">
        <f>SUM(行政区!N1773,行政区!N1852,行政区!N1931,行政区!N2010)</f>
        <v>11</v>
      </c>
      <c r="O272" s="18">
        <f>SUM(行政区!O1773,行政区!O1852,行政区!O1931,行政区!O2010)</f>
        <v>19</v>
      </c>
      <c r="P272" s="23">
        <f>SUM(行政区!P1773,行政区!P1852,行政区!P1931,行政区!P2010)</f>
        <v>30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237</v>
      </c>
      <c r="X272" s="44">
        <f>SUM(K242:K256)</f>
        <v>239</v>
      </c>
      <c r="Y272" s="49">
        <f>SUM(W272:X274)</f>
        <v>476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89</v>
      </c>
      <c r="B275" s="12">
        <f>SUM(行政区!B1776,行政区!B1855,行政区!B1934,行政区!B2013)</f>
        <v>35</v>
      </c>
      <c r="C275" s="18">
        <f>SUM(行政区!C1776,行政区!C1855,行政区!C1934,行政区!C2013)</f>
        <v>24</v>
      </c>
      <c r="D275" s="23">
        <f>SUM(行政区!D1776,行政区!D1855,行政区!D1934,行政区!D2013)</f>
        <v>59</v>
      </c>
      <c r="E275" s="6" t="s">
        <v>91</v>
      </c>
      <c r="F275" s="12">
        <f>SUM(行政区!F1776,行政区!F1855,行政区!F1934,行政区!F2013)</f>
        <v>42</v>
      </c>
      <c r="G275" s="18">
        <f>SUM(行政区!G1776,行政区!G1855,行政区!G1934,行政区!G2013)</f>
        <v>43</v>
      </c>
      <c r="H275" s="23">
        <f>SUM(行政区!H1776,行政区!H1855,行政区!H1934,行政区!H2013)</f>
        <v>85</v>
      </c>
      <c r="I275" s="6" t="s">
        <v>92</v>
      </c>
      <c r="J275" s="12">
        <f>SUM(行政区!J1776,行政区!J1855,行政区!J1934,行政区!J2013)</f>
        <v>36</v>
      </c>
      <c r="K275" s="18">
        <f>SUM(行政区!K1776,行政区!K1855,行政区!K1934,行政区!K2013)</f>
        <v>46</v>
      </c>
      <c r="L275" s="23">
        <f>SUM(行政区!L1776,行政区!L1855,行政区!L1934,行政区!L2013)</f>
        <v>82</v>
      </c>
      <c r="M275" s="6" t="s">
        <v>94</v>
      </c>
      <c r="N275" s="12">
        <f>SUM(行政区!N1776,行政区!N1855,行政区!N1934,行政区!N2013)</f>
        <v>17</v>
      </c>
      <c r="O275" s="18">
        <f>SUM(行政区!O1776,行政区!O1855,行政区!O1934,行政区!O2013)</f>
        <v>21</v>
      </c>
      <c r="P275" s="23">
        <f>SUM(行政区!P1776,行政区!P1855,行政区!P1934,行政区!P2013)</f>
        <v>38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183</v>
      </c>
      <c r="X275" s="44">
        <f>SUM(K257:K271)</f>
        <v>206</v>
      </c>
      <c r="Y275" s="49">
        <f>SUM(W275:X277)</f>
        <v>389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40</v>
      </c>
      <c r="B278" s="12">
        <f>SUM(行政区!B1779,行政区!B1858,行政区!B1937,行政区!B2016)</f>
        <v>42</v>
      </c>
      <c r="C278" s="18">
        <f>SUM(行政区!C1779,行政区!C1858,行政区!C1937,行政区!C2016)</f>
        <v>32</v>
      </c>
      <c r="D278" s="23">
        <f>SUM(行政区!D1779,行政区!D1858,行政区!D1937,行政区!D2016)</f>
        <v>74</v>
      </c>
      <c r="E278" s="6" t="s">
        <v>97</v>
      </c>
      <c r="F278" s="12">
        <f>SUM(行政区!F1779,行政区!F1858,行政区!F1937,行政区!F2016)</f>
        <v>45</v>
      </c>
      <c r="G278" s="18">
        <f>SUM(行政区!G1779,行政区!G1858,行政区!G1937,行政区!G2016)</f>
        <v>38</v>
      </c>
      <c r="H278" s="23">
        <f>SUM(行政区!H1779,行政区!H1858,行政区!H1937,行政区!H2016)</f>
        <v>83</v>
      </c>
      <c r="I278" s="6" t="s">
        <v>98</v>
      </c>
      <c r="J278" s="12">
        <f>SUM(行政区!J1779,行政区!J1858,行政区!J1937,行政区!J2016)</f>
        <v>42</v>
      </c>
      <c r="K278" s="18">
        <f>SUM(行政区!K1779,行政区!K1858,行政区!K1937,行政区!K2016)</f>
        <v>31</v>
      </c>
      <c r="L278" s="23">
        <f>SUM(行政区!L1779,行政区!L1858,行政区!L1937,行政区!L2016)</f>
        <v>73</v>
      </c>
      <c r="M278" s="6" t="s">
        <v>99</v>
      </c>
      <c r="N278" s="12">
        <f>SUM(行政区!N1779,行政区!N1858,行政区!N1937,行政区!N2016)</f>
        <v>9</v>
      </c>
      <c r="O278" s="18">
        <f>SUM(行政区!O1779,行政区!O1858,行政区!O1937,行政区!O2016)</f>
        <v>20</v>
      </c>
      <c r="P278" s="23">
        <f>SUM(行政区!P1779,行政区!P1858,行政区!P1937,行政区!P2016)</f>
        <v>29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101</v>
      </c>
      <c r="W278" s="38">
        <f>SUM(J272:J286)</f>
        <v>187</v>
      </c>
      <c r="X278" s="44">
        <f>SUM(K272:K286)</f>
        <v>197</v>
      </c>
      <c r="Y278" s="49">
        <f>SUM(W278:X280)</f>
        <v>384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103</v>
      </c>
      <c r="B281" s="12">
        <f>SUM(行政区!B1782,行政区!B1861,行政区!B1940,行政区!B2019)</f>
        <v>39</v>
      </c>
      <c r="C281" s="18">
        <f>SUM(行政区!C1782,行政区!C1861,行政区!C1940,行政区!C2019)</f>
        <v>33</v>
      </c>
      <c r="D281" s="23">
        <f>SUM(行政区!D1782,行政区!D1861,行政区!D1940,行政区!D2019)</f>
        <v>72</v>
      </c>
      <c r="E281" s="6" t="s">
        <v>106</v>
      </c>
      <c r="F281" s="12">
        <f>SUM(行政区!F1782,行政区!F1861,行政区!F1940,行政区!F2019)</f>
        <v>51</v>
      </c>
      <c r="G281" s="18">
        <f>SUM(行政区!G1782,行政区!G1861,行政区!G1940,行政区!G2019)</f>
        <v>29</v>
      </c>
      <c r="H281" s="23">
        <f>SUM(行政区!H1782,行政区!H1861,行政区!H1940,行政区!H2019)</f>
        <v>80</v>
      </c>
      <c r="I281" s="6" t="s">
        <v>107</v>
      </c>
      <c r="J281" s="12">
        <f>SUM(行政区!J1782,行政区!J1861,行政区!J1940,行政区!J2019)</f>
        <v>37</v>
      </c>
      <c r="K281" s="18">
        <f>SUM(行政区!K1782,行政区!K1861,行政区!K1940,行政区!K2019)</f>
        <v>37</v>
      </c>
      <c r="L281" s="23">
        <f>SUM(行政区!L1782,行政区!L1861,行政区!L1940,行政区!L2019)</f>
        <v>74</v>
      </c>
      <c r="M281" s="6" t="s">
        <v>108</v>
      </c>
      <c r="N281" s="12">
        <f>SUM(行政区!N1782,行政区!N1861,行政区!N1940,行政区!N2019)</f>
        <v>11</v>
      </c>
      <c r="O281" s="18">
        <f>SUM(行政区!O1782,行政区!O1861,行政区!O1940,行政区!O2019)</f>
        <v>26</v>
      </c>
      <c r="P281" s="23">
        <f>SUM(行政区!P1782,行政区!P1861,行政区!P1940,行政区!P2019)</f>
        <v>37</v>
      </c>
      <c r="Q281" s="6" t="s">
        <v>109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111</v>
      </c>
      <c r="W281" s="38">
        <f>SUM(J287:J301)</f>
        <v>182</v>
      </c>
      <c r="X281" s="44">
        <f>SUM(K287:K301)</f>
        <v>223</v>
      </c>
      <c r="Y281" s="49">
        <f>SUM(W281:X283)</f>
        <v>405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14</v>
      </c>
      <c r="B284" s="12">
        <f>SUM(行政区!B1785,行政区!B1864,行政区!B1943,行政区!B2022)</f>
        <v>39</v>
      </c>
      <c r="C284" s="18">
        <f>SUM(行政区!C1785,行政区!C1864,行政区!C1943,行政区!C2022)</f>
        <v>31</v>
      </c>
      <c r="D284" s="23">
        <f>SUM(行政区!D1785,行政区!D1864,行政区!D1943,行政区!D2022)</f>
        <v>70</v>
      </c>
      <c r="E284" s="6" t="s">
        <v>112</v>
      </c>
      <c r="F284" s="12">
        <f>SUM(行政区!F1785,行政区!F1864,行政区!F1943,行政区!F2022)</f>
        <v>50</v>
      </c>
      <c r="G284" s="18">
        <f>SUM(行政区!G1785,行政区!G1864,行政区!G1943,行政区!G2022)</f>
        <v>45</v>
      </c>
      <c r="H284" s="23">
        <f>SUM(行政区!H1785,行政区!H1864,行政区!H1943,行政区!H2022)</f>
        <v>95</v>
      </c>
      <c r="I284" s="6" t="s">
        <v>38</v>
      </c>
      <c r="J284" s="12">
        <f>SUM(行政区!J1785,行政区!J1864,行政区!J1943,行政区!J2022)</f>
        <v>42</v>
      </c>
      <c r="K284" s="18">
        <f>SUM(行政区!K1785,行政区!K1864,行政区!K1943,行政区!K2022)</f>
        <v>46</v>
      </c>
      <c r="L284" s="23">
        <f>SUM(行政区!L1785,行政区!L1864,行政区!L1943,行政区!L2022)</f>
        <v>88</v>
      </c>
      <c r="M284" s="6" t="s">
        <v>113</v>
      </c>
      <c r="N284" s="12">
        <f>SUM(行政区!N1785,行政区!N1864,行政区!N1943,行政区!N2022)</f>
        <v>7</v>
      </c>
      <c r="O284" s="18">
        <f>SUM(行政区!O1785,行政区!O1864,行政区!O1943,行政区!O2022)</f>
        <v>16</v>
      </c>
      <c r="P284" s="23">
        <f>SUM(行政区!P1785,行政区!P1864,行政区!P1943,行政区!P2022)</f>
        <v>23</v>
      </c>
      <c r="Q284" s="6" t="s">
        <v>114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115</v>
      </c>
      <c r="W284" s="38">
        <f>SUM(J302:J316)</f>
        <v>225</v>
      </c>
      <c r="X284" s="44">
        <f>SUM(K302:K316)</f>
        <v>263</v>
      </c>
      <c r="Y284" s="49">
        <f>SUM(W284:X286)</f>
        <v>488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116</v>
      </c>
      <c r="B287" s="12">
        <f>SUM(行政区!B1788,行政区!B1867,行政区!B1946,行政区!B2025)</f>
        <v>34</v>
      </c>
      <c r="C287" s="18">
        <f>SUM(行政区!C1788,行政区!C1867,行政区!C1946,行政区!C2025)</f>
        <v>24</v>
      </c>
      <c r="D287" s="23">
        <f>SUM(行政区!D1788,行政区!D1867,行政区!D1946,行政区!D2025)</f>
        <v>58</v>
      </c>
      <c r="E287" s="6" t="s">
        <v>117</v>
      </c>
      <c r="F287" s="12">
        <f>SUM(行政区!F1788,行政区!F1867,行政区!F1946,行政区!F2025)</f>
        <v>38</v>
      </c>
      <c r="G287" s="18">
        <f>SUM(行政区!G1788,行政区!G1867,行政区!G1946,行政区!G2025)</f>
        <v>39</v>
      </c>
      <c r="H287" s="23">
        <f>SUM(行政区!H1788,行政区!H1867,行政区!H1946,行政区!H2025)</f>
        <v>77</v>
      </c>
      <c r="I287" s="6" t="s">
        <v>102</v>
      </c>
      <c r="J287" s="12">
        <f>SUM(行政区!J1788,行政区!J1867,行政区!J1946,行政区!J2025)</f>
        <v>41</v>
      </c>
      <c r="K287" s="18">
        <f>SUM(行政区!K1788,行政区!K1867,行政区!K1946,行政区!K2025)</f>
        <v>39</v>
      </c>
      <c r="L287" s="23">
        <f>SUM(行政区!L1788,行政区!L1867,行政区!L1946,行政区!L2025)</f>
        <v>80</v>
      </c>
      <c r="M287" s="6" t="s">
        <v>118</v>
      </c>
      <c r="N287" s="12">
        <f>SUM(行政区!N1788,行政区!N1867,行政区!N1946,行政区!N2025)</f>
        <v>10</v>
      </c>
      <c r="O287" s="18">
        <f>SUM(行政区!O1788,行政区!O1867,行政区!O1946,行政区!O2025)</f>
        <v>23</v>
      </c>
      <c r="P287" s="23">
        <f>SUM(行政区!P1788,行政区!P1867,行政区!P1946,行政区!P2025)</f>
        <v>33</v>
      </c>
      <c r="Q287" s="6" t="s">
        <v>119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121</v>
      </c>
      <c r="W287" s="38">
        <f>SUM(N242:N256)</f>
        <v>164</v>
      </c>
      <c r="X287" s="44">
        <f>SUM(O242:O256)</f>
        <v>185</v>
      </c>
      <c r="Y287" s="49">
        <f>SUM(W287:X289)</f>
        <v>349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122</v>
      </c>
      <c r="B290" s="12">
        <f>SUM(行政区!B1791,行政区!B1870,行政区!B1949,行政区!B2028)</f>
        <v>33</v>
      </c>
      <c r="C290" s="18">
        <f>SUM(行政区!C1791,行政区!C1870,行政区!C1949,行政区!C2028)</f>
        <v>30</v>
      </c>
      <c r="D290" s="23">
        <f>SUM(行政区!D1791,行政区!D1870,行政区!D1949,行政区!D2028)</f>
        <v>63</v>
      </c>
      <c r="E290" s="6" t="s">
        <v>123</v>
      </c>
      <c r="F290" s="12">
        <f>SUM(行政区!F1791,行政区!F1870,行政区!F1949,行政区!F2028)</f>
        <v>31</v>
      </c>
      <c r="G290" s="18">
        <f>SUM(行政区!G1791,行政区!G1870,行政区!G1949,行政区!G2028)</f>
        <v>33</v>
      </c>
      <c r="H290" s="23">
        <f>SUM(行政区!H1791,行政区!H1870,行政区!H1949,行政区!H2028)</f>
        <v>64</v>
      </c>
      <c r="I290" s="6" t="s">
        <v>124</v>
      </c>
      <c r="J290" s="12">
        <f>SUM(行政区!J1791,行政区!J1870,行政区!J1949,行政区!J2028)</f>
        <v>38</v>
      </c>
      <c r="K290" s="18">
        <f>SUM(行政区!K1791,行政区!K1870,行政区!K1949,行政区!K2028)</f>
        <v>51</v>
      </c>
      <c r="L290" s="23">
        <f>SUM(行政区!L1791,行政区!L1870,行政区!L1949,行政区!L2028)</f>
        <v>89</v>
      </c>
      <c r="M290" s="6" t="s">
        <v>125</v>
      </c>
      <c r="N290" s="12">
        <f>SUM(行政区!N1791,行政区!N1870,行政区!N1949,行政区!N2028)</f>
        <v>2</v>
      </c>
      <c r="O290" s="18">
        <f>SUM(行政区!O1791,行政区!O1870,行政区!O1949,行政区!O2028)</f>
        <v>12</v>
      </c>
      <c r="P290" s="23">
        <f>SUM(行政区!P1791,行政区!P1870,行政区!P1949,行政区!P2028)</f>
        <v>14</v>
      </c>
      <c r="Q290" s="6" t="s">
        <v>126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127</v>
      </c>
      <c r="W290" s="38">
        <f>SUM(N257:N271)</f>
        <v>110</v>
      </c>
      <c r="X290" s="44">
        <f>SUM(O257:O271)</f>
        <v>135</v>
      </c>
      <c r="Y290" s="49">
        <f>SUM(W290:X292)</f>
        <v>245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128</v>
      </c>
      <c r="B293" s="12">
        <f>SUM(行政区!B1794,行政区!B1873,行政区!B1952,行政区!B2031)</f>
        <v>35</v>
      </c>
      <c r="C293" s="18">
        <f>SUM(行政区!C1794,行政区!C1873,行政区!C1952,行政区!C2031)</f>
        <v>32</v>
      </c>
      <c r="D293" s="23">
        <f>SUM(行政区!D1794,行政区!D1873,行政区!D1952,行政区!D2031)</f>
        <v>67</v>
      </c>
      <c r="E293" s="6" t="s">
        <v>129</v>
      </c>
      <c r="F293" s="12">
        <f>SUM(行政区!F1794,行政区!F1873,行政区!F1952,行政区!F2031)</f>
        <v>39</v>
      </c>
      <c r="G293" s="18">
        <f>SUM(行政区!G1794,行政区!G1873,行政区!G1952,行政区!G2031)</f>
        <v>39</v>
      </c>
      <c r="H293" s="23">
        <f>SUM(行政区!H1794,行政区!H1873,行政区!H1952,行政区!H2031)</f>
        <v>78</v>
      </c>
      <c r="I293" s="6" t="s">
        <v>130</v>
      </c>
      <c r="J293" s="12">
        <f>SUM(行政区!J1794,行政区!J1873,行政区!J1952,行政区!J2031)</f>
        <v>40</v>
      </c>
      <c r="K293" s="18">
        <f>SUM(行政区!K1794,行政区!K1873,行政区!K1952,行政区!K2031)</f>
        <v>46</v>
      </c>
      <c r="L293" s="23">
        <f>SUM(行政区!L1794,行政区!L1873,行政区!L1952,行政区!L2031)</f>
        <v>86</v>
      </c>
      <c r="M293" s="6" t="s">
        <v>131</v>
      </c>
      <c r="N293" s="12">
        <f>SUM(行政区!N1794,行政区!N1873,行政区!N1952,行政区!N2031)</f>
        <v>3</v>
      </c>
      <c r="O293" s="18">
        <f>SUM(行政区!O1794,行政区!O1873,行政区!O1952,行政区!O2031)</f>
        <v>15</v>
      </c>
      <c r="P293" s="23">
        <f>SUM(行政区!P1794,行政区!P1873,行政区!P1952,行政区!P2031)</f>
        <v>18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84</v>
      </c>
      <c r="W293" s="38">
        <f>SUM(N272:N286)</f>
        <v>55</v>
      </c>
      <c r="X293" s="44">
        <f>SUM(O272:O286)</f>
        <v>102</v>
      </c>
      <c r="Y293" s="49">
        <f>SUM(W293:X295)</f>
        <v>157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132</v>
      </c>
      <c r="B296" s="12">
        <f>SUM(行政区!B1797,行政区!B1876,行政区!B1955,行政区!B2034)</f>
        <v>29</v>
      </c>
      <c r="C296" s="18">
        <f>SUM(行政区!C1797,行政区!C1876,行政区!C1955,行政区!C2034)</f>
        <v>17</v>
      </c>
      <c r="D296" s="23">
        <f>SUM(行政区!D1797,行政区!D1876,行政区!D1955,行政区!D2034)</f>
        <v>46</v>
      </c>
      <c r="E296" s="6" t="s">
        <v>133</v>
      </c>
      <c r="F296" s="12">
        <f>SUM(行政区!F1797,行政区!F1876,行政区!F1955,行政区!F2034)</f>
        <v>36</v>
      </c>
      <c r="G296" s="18">
        <f>SUM(行政区!G1797,行政区!G1876,行政区!G1955,行政区!G2034)</f>
        <v>46</v>
      </c>
      <c r="H296" s="23">
        <f>SUM(行政区!H1797,行政区!H1876,行政区!H1955,行政区!H2034)</f>
        <v>82</v>
      </c>
      <c r="I296" s="6" t="s">
        <v>134</v>
      </c>
      <c r="J296" s="12">
        <f>SUM(行政区!J1797,行政区!J1876,行政区!J1955,行政区!J2034)</f>
        <v>32</v>
      </c>
      <c r="K296" s="18">
        <f>SUM(行政区!K1797,行政区!K1876,行政区!K1955,行政区!K2034)</f>
        <v>49</v>
      </c>
      <c r="L296" s="23">
        <f>SUM(行政区!L1797,行政区!L1876,行政区!L1955,行政区!L2034)</f>
        <v>81</v>
      </c>
      <c r="M296" s="6" t="s">
        <v>105</v>
      </c>
      <c r="N296" s="12">
        <f>SUM(行政区!N1797,行政区!N1876,行政区!N1955,行政区!N2034)</f>
        <v>2</v>
      </c>
      <c r="O296" s="18">
        <f>SUM(行政区!O1797,行政区!O1876,行政区!O1955,行政区!O2034)</f>
        <v>7</v>
      </c>
      <c r="P296" s="23">
        <f>SUM(行政区!P1797,行政区!P1876,行政区!P1955,行政区!P2034)</f>
        <v>9</v>
      </c>
      <c r="Q296" s="6" t="s">
        <v>76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135</v>
      </c>
      <c r="W296" s="38">
        <f>SUM(N287:N301)</f>
        <v>22</v>
      </c>
      <c r="X296" s="44">
        <f>SUM(O287:O301)</f>
        <v>68</v>
      </c>
      <c r="Y296" s="49">
        <f>SUM(W296:X298)</f>
        <v>90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136</v>
      </c>
      <c r="B299" s="12">
        <f>SUM(行政区!B1800,行政区!B1879,行政区!B1958,行政区!B2037)</f>
        <v>39</v>
      </c>
      <c r="C299" s="18">
        <f>SUM(行政区!C1800,行政区!C1879,行政区!C1958,行政区!C2037)</f>
        <v>30</v>
      </c>
      <c r="D299" s="23">
        <f>SUM(行政区!D1800,行政区!D1879,行政区!D1958,行政区!D2037)</f>
        <v>69</v>
      </c>
      <c r="E299" s="6" t="s">
        <v>104</v>
      </c>
      <c r="F299" s="12">
        <f>SUM(行政区!F1800,行政区!F1879,行政区!F1958,行政区!F2037)</f>
        <v>47</v>
      </c>
      <c r="G299" s="18">
        <f>SUM(行政区!G1800,行政区!G1879,行政区!G1958,行政区!G2037)</f>
        <v>52</v>
      </c>
      <c r="H299" s="23">
        <f>SUM(行政区!H1800,行政区!H1879,行政区!H1958,行政区!H2037)</f>
        <v>99</v>
      </c>
      <c r="I299" s="6" t="s">
        <v>137</v>
      </c>
      <c r="J299" s="12">
        <f>SUM(行政区!J1800,行政区!J1879,行政区!J1958,行政区!J2037)</f>
        <v>31</v>
      </c>
      <c r="K299" s="18">
        <f>SUM(行政区!K1800,行政区!K1879,行政区!K1958,行政区!K2037)</f>
        <v>38</v>
      </c>
      <c r="L299" s="23">
        <f>SUM(行政区!L1800,行政区!L1879,行政区!L1958,行政区!L2037)</f>
        <v>69</v>
      </c>
      <c r="M299" s="6" t="s">
        <v>138</v>
      </c>
      <c r="N299" s="12">
        <f>SUM(行政区!N1800,行政区!N1879,行政区!N1958,行政区!N2037)</f>
        <v>5</v>
      </c>
      <c r="O299" s="18">
        <f>SUM(行政区!O1800,行政区!O1879,行政区!O1958,行政区!O2037)</f>
        <v>11</v>
      </c>
      <c r="P299" s="23">
        <f>SUM(行政区!P1800,行政区!P1879,行政区!P1958,行政区!P2037)</f>
        <v>16</v>
      </c>
      <c r="Q299" s="6" t="s">
        <v>139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140</v>
      </c>
      <c r="W299" s="38">
        <f>SUM(N302:N316)</f>
        <v>3</v>
      </c>
      <c r="X299" s="44">
        <f>SUM(O302:O316)</f>
        <v>24</v>
      </c>
      <c r="Y299" s="49">
        <f>SUM(W299:X301)</f>
        <v>27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141</v>
      </c>
      <c r="B302" s="12">
        <f>SUM(行政区!B1803,行政区!B1882,行政区!B1961,行政区!B2040)</f>
        <v>19</v>
      </c>
      <c r="C302" s="18">
        <f>SUM(行政区!C1803,行政区!C1882,行政区!C1961,行政区!C2040)</f>
        <v>39</v>
      </c>
      <c r="D302" s="23">
        <f>SUM(行政区!D1803,行政区!D1882,行政区!D1961,行政区!D2040)</f>
        <v>58</v>
      </c>
      <c r="E302" s="6" t="s">
        <v>143</v>
      </c>
      <c r="F302" s="12">
        <f>SUM(行政区!F1803,行政区!F1882,行政区!F1961,行政区!F2040)</f>
        <v>48</v>
      </c>
      <c r="G302" s="18">
        <f>SUM(行政区!G1803,行政区!G1882,行政区!G1961,行政区!G2040)</f>
        <v>35</v>
      </c>
      <c r="H302" s="23">
        <f>SUM(行政区!H1803,行政区!H1882,行政区!H1961,行政区!H2040)</f>
        <v>83</v>
      </c>
      <c r="I302" s="6" t="s">
        <v>144</v>
      </c>
      <c r="J302" s="12">
        <f>SUM(行政区!J1803,行政区!J1882,行政区!J1961,行政区!J2040)</f>
        <v>35</v>
      </c>
      <c r="K302" s="18">
        <f>SUM(行政区!K1803,行政区!K1882,行政区!K1961,行政区!K2040)</f>
        <v>40</v>
      </c>
      <c r="L302" s="23">
        <f>SUM(行政区!L1803,行政区!L1882,行政区!L1961,行政区!L2040)</f>
        <v>75</v>
      </c>
      <c r="M302" s="6" t="s">
        <v>145</v>
      </c>
      <c r="N302" s="12">
        <f>SUM(行政区!N1803,行政区!N1882,行政区!N1961,行政区!N2040)</f>
        <v>1</v>
      </c>
      <c r="O302" s="18">
        <f>SUM(行政区!O1803,行政区!O1882,行政区!O1961,行政区!O2040)</f>
        <v>9</v>
      </c>
      <c r="P302" s="23">
        <f>SUM(行政区!P1803,行政区!P1882,行政区!P1961,行政区!P2040)</f>
        <v>10</v>
      </c>
      <c r="Q302" s="6" t="s">
        <v>146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81</v>
      </c>
      <c r="W302" s="38">
        <f>SUM(R242:R304)</f>
        <v>0</v>
      </c>
      <c r="X302" s="44">
        <f>SUM(S242:S304)</f>
        <v>2</v>
      </c>
      <c r="Y302" s="49">
        <f>SUM(W302:X304)</f>
        <v>2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147</v>
      </c>
      <c r="B305" s="12">
        <f>SUM(行政区!B1806,行政区!B1885,行政区!B1964,行政区!B2043)</f>
        <v>20</v>
      </c>
      <c r="C305" s="18">
        <f>SUM(行政区!C1806,行政区!C1885,行政区!C1964,行政区!C2043)</f>
        <v>39</v>
      </c>
      <c r="D305" s="23">
        <f>SUM(行政区!D1806,行政区!D1885,行政区!D1964,行政区!D2043)</f>
        <v>59</v>
      </c>
      <c r="E305" s="6" t="s">
        <v>148</v>
      </c>
      <c r="F305" s="12">
        <f>SUM(行政区!F1806,行政区!F1885,行政区!F1964,行政区!F2043)</f>
        <v>46</v>
      </c>
      <c r="G305" s="18">
        <f>SUM(行政区!G1806,行政区!G1885,行政区!G1964,行政区!G2043)</f>
        <v>48</v>
      </c>
      <c r="H305" s="23">
        <f>SUM(行政区!H1806,行政区!H1885,行政区!H1964,行政区!H2043)</f>
        <v>94</v>
      </c>
      <c r="I305" s="6" t="s">
        <v>149</v>
      </c>
      <c r="J305" s="12">
        <f>SUM(行政区!J1806,行政区!J1885,行政区!J1964,行政区!J2043)</f>
        <v>59</v>
      </c>
      <c r="K305" s="18">
        <f>SUM(行政区!K1806,行政区!K1885,行政区!K1964,行政区!K2043)</f>
        <v>39</v>
      </c>
      <c r="L305" s="23">
        <f>SUM(行政区!L1806,行政区!L1885,行政区!L1964,行政区!L2043)</f>
        <v>98</v>
      </c>
      <c r="M305" s="6" t="s">
        <v>150</v>
      </c>
      <c r="N305" s="12">
        <f>SUM(行政区!N1806,行政区!N1885,行政区!N1964,行政区!N2043)</f>
        <v>0</v>
      </c>
      <c r="O305" s="18">
        <f>SUM(行政区!O1806,行政区!O1885,行政区!O1964,行政区!O2043)</f>
        <v>8</v>
      </c>
      <c r="P305" s="23">
        <f>SUM(行政区!P1806,行政区!P1885,行政区!P1964,行政区!P2043)</f>
        <v>8</v>
      </c>
      <c r="Q305" s="25" t="s">
        <v>151</v>
      </c>
      <c r="R305" s="28">
        <f>SUM(行政区!R1806,行政区!R1885,行政区!R1964,行政区!R2043)</f>
        <v>3090</v>
      </c>
      <c r="S305" s="28">
        <f>SUM(行政区!S1806,行政区!S1885,行政区!S1964,行政区!S2043)</f>
        <v>3289</v>
      </c>
      <c r="T305" s="28">
        <f>SUM(行政区!T1806,行政区!T1885,行政区!T1964,行政区!T2043)</f>
        <v>6379</v>
      </c>
      <c r="V305" s="25" t="s">
        <v>151</v>
      </c>
      <c r="W305" s="28">
        <f>SUM(W242:W304)</f>
        <v>3090</v>
      </c>
      <c r="X305" s="28">
        <f>SUM(X242:X304)</f>
        <v>3289</v>
      </c>
      <c r="Y305" s="28">
        <f>SUM(Y242:Y304)</f>
        <v>6379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0">
        <f>SUM(行政区!R1808,行政区!R1887,行政区!R1966,行政区!R2045)</f>
        <v>761</v>
      </c>
      <c r="S307" s="30">
        <f>SUM(行政区!S1808,行政区!S1887,行政区!S1966,行政区!S2045)</f>
        <v>1002</v>
      </c>
      <c r="T307" s="30">
        <f>SUM(行政区!T1808,行政区!T1887,行政区!T1966,行政区!T2045)</f>
        <v>1763</v>
      </c>
    </row>
    <row r="308" spans="1:25" ht="13.5" customHeight="1">
      <c r="A308" s="6" t="s">
        <v>152</v>
      </c>
      <c r="B308" s="12">
        <f>SUM(行政区!B1809,行政区!B1888,行政区!B1967,行政区!B2046)</f>
        <v>26</v>
      </c>
      <c r="C308" s="18">
        <f>SUM(行政区!C1809,行政区!C1888,行政区!C1967,行政区!C2046)</f>
        <v>30</v>
      </c>
      <c r="D308" s="23">
        <f>SUM(行政区!D1809,行政区!D1888,行政区!D1967,行政区!D2046)</f>
        <v>56</v>
      </c>
      <c r="E308" s="6" t="s">
        <v>154</v>
      </c>
      <c r="F308" s="12">
        <f>SUM(行政区!F1809,行政区!F1888,行政区!F1967,行政区!F2046)</f>
        <v>38</v>
      </c>
      <c r="G308" s="18">
        <f>SUM(行政区!G1809,行政区!G1888,行政区!G1967,行政区!G2046)</f>
        <v>36</v>
      </c>
      <c r="H308" s="23">
        <f>SUM(行政区!H1809,行政区!H1888,行政区!H1967,行政区!H2046)</f>
        <v>74</v>
      </c>
      <c r="I308" s="6" t="s">
        <v>156</v>
      </c>
      <c r="J308" s="12">
        <f>SUM(行政区!J1809,行政区!J1888,行政区!J1967,行政区!J2046)</f>
        <v>44</v>
      </c>
      <c r="K308" s="18">
        <f>SUM(行政区!K1809,行政区!K1888,行政区!K1967,行政区!K2046)</f>
        <v>50</v>
      </c>
      <c r="L308" s="23">
        <f>SUM(行政区!L1809,行政区!L1888,行政区!L1967,行政区!L2046)</f>
        <v>94</v>
      </c>
      <c r="M308" s="6" t="s">
        <v>157</v>
      </c>
      <c r="N308" s="12">
        <f>SUM(行政区!N1809,行政区!N1888,行政区!N1967,行政区!N2046)</f>
        <v>0</v>
      </c>
      <c r="O308" s="18">
        <f>SUM(行政区!O1809,行政区!O1888,行政区!O1967,行政区!O2046)</f>
        <v>4</v>
      </c>
      <c r="P308" s="23">
        <f>SUM(行政区!P1809,行政区!P1888,行政区!P1967,行政区!P2046)</f>
        <v>4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f>SUM(行政区!B1812,行政区!B1891,行政区!B1970,行政区!B2049)</f>
        <v>36</v>
      </c>
      <c r="C311" s="18">
        <f>SUM(行政区!C1812,行政区!C1891,行政区!C1970,行政区!C2049)</f>
        <v>23</v>
      </c>
      <c r="D311" s="23">
        <f>SUM(行政区!D1812,行政区!D1891,行政区!D1970,行政区!D2049)</f>
        <v>59</v>
      </c>
      <c r="E311" s="6" t="s">
        <v>88</v>
      </c>
      <c r="F311" s="12">
        <f>SUM(行政区!F1812,行政区!F1891,行政区!F1970,行政区!F2049)</f>
        <v>42</v>
      </c>
      <c r="G311" s="18">
        <f>SUM(行政区!G1812,行政区!G1891,行政区!G1970,行政区!G2049)</f>
        <v>55</v>
      </c>
      <c r="H311" s="23">
        <f>SUM(行政区!H1812,行政区!H1891,行政区!H1970,行政区!H2049)</f>
        <v>97</v>
      </c>
      <c r="I311" s="6" t="s">
        <v>160</v>
      </c>
      <c r="J311" s="12">
        <f>SUM(行政区!J1812,行政区!J1891,行政区!J1970,行政区!J2049)</f>
        <v>39</v>
      </c>
      <c r="K311" s="18">
        <f>SUM(行政区!K1812,行政区!K1891,行政区!K1970,行政区!K2049)</f>
        <v>61</v>
      </c>
      <c r="L311" s="23">
        <f>SUM(行政区!L1812,行政区!L1891,行政区!L1970,行政区!L2049)</f>
        <v>100</v>
      </c>
      <c r="M311" s="6" t="s">
        <v>161</v>
      </c>
      <c r="N311" s="12">
        <f>SUM(行政区!N1812,行政区!N1891,行政区!N1970,行政区!N2049)</f>
        <v>1</v>
      </c>
      <c r="O311" s="18">
        <f>SUM(行政区!O1812,行政区!O1891,行政区!O1970,行政区!O2049)</f>
        <v>1</v>
      </c>
      <c r="P311" s="23">
        <f>SUM(行政区!P1812,行政区!P1891,行政区!P1970,行政区!P2049)</f>
        <v>2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f>SUM(行政区!R1814,行政区!R1893,行政区!R1972,行政区!R2051)</f>
        <v>15</v>
      </c>
      <c r="S313" s="32">
        <f>SUM(行政区!S1814,行政区!S1893,行政区!S1972,行政区!S2051)</f>
        <v>41</v>
      </c>
      <c r="T313" s="32">
        <f>SUM(行政区!T1814,行政区!T1893,行政区!T1972,行政区!T2051)</f>
        <v>56</v>
      </c>
    </row>
    <row r="314" spans="1:25" ht="13.5" customHeight="1">
      <c r="A314" s="6" t="s">
        <v>155</v>
      </c>
      <c r="B314" s="12">
        <f>SUM(行政区!B1815,行政区!B1894,行政区!B1973,行政区!B2052)</f>
        <v>33</v>
      </c>
      <c r="C314" s="18">
        <f>SUM(行政区!C1815,行政区!C1894,行政区!C1973,行政区!C2052)</f>
        <v>34</v>
      </c>
      <c r="D314" s="23">
        <f>SUM(行政区!D1815,行政区!D1894,行政区!D1973,行政区!D2052)</f>
        <v>67</v>
      </c>
      <c r="E314" s="6" t="s">
        <v>164</v>
      </c>
      <c r="F314" s="12">
        <f>SUM(行政区!F1815,行政区!F1894,行政区!F1973,行政区!F2052)</f>
        <v>47</v>
      </c>
      <c r="G314" s="18">
        <f>SUM(行政区!G1815,行政区!G1894,行政区!G1973,行政区!G2052)</f>
        <v>41</v>
      </c>
      <c r="H314" s="23">
        <f>SUM(行政区!H1815,行政区!H1894,行政区!H1973,行政区!H2052)</f>
        <v>88</v>
      </c>
      <c r="I314" s="6" t="s">
        <v>93</v>
      </c>
      <c r="J314" s="12">
        <f>SUM(行政区!J1815,行政区!J1894,行政区!J1973,行政区!J2052)</f>
        <v>48</v>
      </c>
      <c r="K314" s="18">
        <f>SUM(行政区!K1815,行政区!K1894,行政区!K1973,行政区!K2052)</f>
        <v>73</v>
      </c>
      <c r="L314" s="23">
        <f>SUM(行政区!L1815,行政区!L1894,行政区!L1973,行政区!L2052)</f>
        <v>121</v>
      </c>
      <c r="M314" s="6" t="s">
        <v>165</v>
      </c>
      <c r="N314" s="12">
        <f>SUM(行政区!N1815,行政区!N1894,行政区!N1973,行政区!N2052)</f>
        <v>1</v>
      </c>
      <c r="O314" s="18">
        <f>SUM(行政区!O1815,行政区!O1894,行政区!O1973,行政区!O2052)</f>
        <v>2</v>
      </c>
      <c r="P314" s="23">
        <f>SUM(行政区!P1815,行政区!P1894,行政区!P1973,行政区!P2052)</f>
        <v>3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令和５年８月３１日現在</v>
      </c>
    </row>
    <row r="318" spans="1:25">
      <c r="A318" t="s">
        <v>172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f>SUM(行政区!B2059,行政区!B2138,行政区!B2217,行政区!B2296,行政区!B2375,行政区!B2454,行政区!B2533)</f>
        <v>4</v>
      </c>
      <c r="C321" s="15">
        <f>SUM(行政区!C2059,行政区!C2138,行政区!C2217,行政区!C2296,行政区!C2375,行政区!C2454,行政区!C2533)</f>
        <v>5</v>
      </c>
      <c r="D321" s="20">
        <f>SUM(行政区!D2059,行政区!D2138,行政区!D2217,行政区!D2296,行政区!D2375,行政区!D2454,行政区!D2533)</f>
        <v>9</v>
      </c>
      <c r="E321" s="3" t="s">
        <v>2</v>
      </c>
      <c r="F321" s="9">
        <f>SUM(行政区!F2059,行政区!F2138,行政区!F2217,行政区!F2296,行政区!F2375,行政区!F2454,行政区!F2533)</f>
        <v>11</v>
      </c>
      <c r="G321" s="15">
        <f>SUM(行政区!G2059,行政区!G2138,行政区!G2217,行政区!G2296,行政区!G2375,行政区!G2454,行政区!G2533)</f>
        <v>4</v>
      </c>
      <c r="H321" s="20">
        <f>SUM(行政区!H2059,行政区!H2138,行政区!H2217,行政区!H2296,行政区!H2375,行政区!H2454,行政区!H2533)</f>
        <v>15</v>
      </c>
      <c r="I321" s="3" t="s">
        <v>20</v>
      </c>
      <c r="J321" s="9">
        <f>SUM(行政区!J2059,行政区!J2138,行政区!J2217,行政区!J2296,行政区!J2375,行政区!J2454,行政区!J2533)</f>
        <v>15</v>
      </c>
      <c r="K321" s="15">
        <f>SUM(行政区!K2059,行政区!K2138,行政区!K2217,行政区!K2296,行政区!K2375,行政区!K2454,行政区!K2533)</f>
        <v>15</v>
      </c>
      <c r="L321" s="20">
        <f>SUM(行政区!L2059,行政区!L2138,行政区!L2217,行政区!L2296,行政区!L2375,行政区!L2454,行政区!L2533)</f>
        <v>30</v>
      </c>
      <c r="M321" s="3" t="s">
        <v>21</v>
      </c>
      <c r="N321" s="9">
        <f>SUM(行政区!N2059,行政区!N2138,行政区!N2217,行政区!N2296,行政区!N2375,行政区!N2454,行政区!N2533)</f>
        <v>26</v>
      </c>
      <c r="O321" s="15">
        <f>SUM(行政区!O2059,行政区!O2138,行政区!O2217,行政区!O2296,行政区!O2375,行政区!O2454,行政区!O2533)</f>
        <v>30</v>
      </c>
      <c r="P321" s="20">
        <f>SUM(行政区!P2059,行政区!P2138,行政区!P2217,行政区!P2296,行政区!P2375,行政区!P2454,行政区!P2533)</f>
        <v>56</v>
      </c>
      <c r="Q321" s="3" t="s">
        <v>23</v>
      </c>
      <c r="R321" s="9">
        <f>SUM(行政区!R2059,行政区!R2138,行政区!R2217,行政区!R2296,行政区!R2375,行政区!R2454,行政区!R2533)</f>
        <v>0</v>
      </c>
      <c r="S321" s="15">
        <f>SUM(行政区!S2059,行政区!S2138,行政区!S2217,行政区!S2296,行政区!S2375,行政区!S2454,行政区!S2533)</f>
        <v>1</v>
      </c>
      <c r="T321" s="20">
        <f>SUM(行政区!T2059,行政区!T2138,行政区!T2217,行政区!T2296,行政区!T2375,行政区!T2454,行政区!T2533)</f>
        <v>1</v>
      </c>
      <c r="V321" s="3" t="s">
        <v>25</v>
      </c>
      <c r="W321" s="35">
        <f>SUM(B321:B335)</f>
        <v>32</v>
      </c>
      <c r="X321" s="41">
        <f>SUM(C321:C335)</f>
        <v>34</v>
      </c>
      <c r="Y321" s="46">
        <f>SUM(W321:X323)</f>
        <v>66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4</v>
      </c>
      <c r="C324" s="18">
        <f>SUM(行政区!C2062,行政区!C2141,行政区!C2220,行政区!C2299,行政区!C2378,行政区!C2457,行政区!C2536)</f>
        <v>9</v>
      </c>
      <c r="D324" s="23">
        <f>SUM(行政区!D2062,行政区!D2141,行政区!D2220,行政区!D2299,行政区!D2378,行政区!D2457,行政区!D2536)</f>
        <v>13</v>
      </c>
      <c r="E324" s="6" t="s">
        <v>18</v>
      </c>
      <c r="F324" s="12">
        <f>SUM(行政区!F2062,行政区!F2141,行政区!F2220,行政区!F2299,行政区!F2378,行政区!F2457,行政区!F2536)</f>
        <v>14</v>
      </c>
      <c r="G324" s="18">
        <f>SUM(行政区!G2062,行政区!G2141,行政区!G2220,行政区!G2299,行政区!G2378,行政区!G2457,行政区!G2536)</f>
        <v>8</v>
      </c>
      <c r="H324" s="23">
        <f>SUM(行政区!H2062,行政区!H2141,行政区!H2220,行政区!H2299,行政区!H2378,行政区!H2457,行政区!H2536)</f>
        <v>22</v>
      </c>
      <c r="I324" s="6" t="s">
        <v>28</v>
      </c>
      <c r="J324" s="12">
        <f>SUM(行政区!J2062,行政区!J2141,行政区!J2220,行政区!J2299,行政区!J2378,行政区!J2457,行政区!J2536)</f>
        <v>16</v>
      </c>
      <c r="K324" s="18">
        <f>SUM(行政区!K2062,行政区!K2141,行政区!K2220,行政区!K2299,行政区!K2378,行政区!K2457,行政区!K2536)</f>
        <v>18</v>
      </c>
      <c r="L324" s="23">
        <f>SUM(行政区!L2062,行政区!L2141,行政区!L2220,行政区!L2299,行政区!L2378,行政区!L2457,行政区!L2536)</f>
        <v>34</v>
      </c>
      <c r="M324" s="6" t="s">
        <v>4</v>
      </c>
      <c r="N324" s="12">
        <f>SUM(行政区!N2062,行政区!N2141,行政区!N2220,行政区!N2299,行政区!N2378,行政区!N2457,行政区!N2536)</f>
        <v>25</v>
      </c>
      <c r="O324" s="18">
        <f>SUM(行政区!O2062,行政区!O2141,行政区!O2220,行政区!O2299,行政区!O2378,行政区!O2457,行政区!O2536)</f>
        <v>25</v>
      </c>
      <c r="P324" s="23">
        <f>SUM(行政区!P2062,行政区!P2141,行政区!P2220,行政区!P2299,行政区!P2378,行政区!P2457,行政区!P2536)</f>
        <v>50</v>
      </c>
      <c r="Q324" s="6" t="s">
        <v>33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1</v>
      </c>
      <c r="T324" s="23">
        <f>SUM(行政区!T2062,行政区!T2141,行政区!T2220,行政区!T2299,行政区!T2378,行政区!T2457,行政区!T2536)</f>
        <v>1</v>
      </c>
      <c r="V324" s="6" t="s">
        <v>37</v>
      </c>
      <c r="W324" s="38">
        <f>SUM(B336:B350)</f>
        <v>50</v>
      </c>
      <c r="X324" s="44">
        <f>SUM(C336:C350)</f>
        <v>48</v>
      </c>
      <c r="Y324" s="49">
        <f>SUM(W324:X326)</f>
        <v>98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5</v>
      </c>
      <c r="C327" s="18">
        <f>SUM(行政区!C2065,行政区!C2144,行政区!C2223,行政区!C2302,行政区!C2381,行政区!C2460,行政区!C2539)</f>
        <v>10</v>
      </c>
      <c r="D327" s="23">
        <f>SUM(行政区!D2065,行政区!D2144,行政区!D2223,行政区!D2302,行政区!D2381,行政区!D2460,行政区!D2539)</f>
        <v>15</v>
      </c>
      <c r="E327" s="6" t="s">
        <v>43</v>
      </c>
      <c r="F327" s="12">
        <f>SUM(行政区!F2065,行政区!F2144,行政区!F2223,行政区!F2302,行政区!F2381,行政区!F2460,行政区!F2539)</f>
        <v>12</v>
      </c>
      <c r="G327" s="18">
        <f>SUM(行政区!G2065,行政区!G2144,行政区!G2223,行政区!G2302,行政区!G2381,行政区!G2460,行政区!G2539)</f>
        <v>10</v>
      </c>
      <c r="H327" s="23">
        <f>SUM(行政区!H2065,行政区!H2144,行政区!H2223,行政区!H2302,行政区!H2381,行政区!H2460,行政区!H2539)</f>
        <v>22</v>
      </c>
      <c r="I327" s="6" t="s">
        <v>45</v>
      </c>
      <c r="J327" s="12">
        <f>SUM(行政区!J2065,行政区!J2144,行政区!J2223,行政区!J2302,行政区!J2381,行政区!J2460,行政区!J2539)</f>
        <v>14</v>
      </c>
      <c r="K327" s="18">
        <f>SUM(行政区!K2065,行政区!K2144,行政区!K2223,行政区!K2302,行政区!K2381,行政区!K2460,行政区!K2539)</f>
        <v>15</v>
      </c>
      <c r="L327" s="23">
        <f>SUM(行政区!L2065,行政区!L2144,行政区!L2223,行政区!L2302,行政区!L2381,行政区!L2460,行政区!L2539)</f>
        <v>29</v>
      </c>
      <c r="M327" s="6" t="s">
        <v>47</v>
      </c>
      <c r="N327" s="12">
        <f>SUM(行政区!N2065,行政区!N2144,行政区!N2223,行政区!N2302,行政区!N2381,行政区!N2460,行政区!N2539)</f>
        <v>10</v>
      </c>
      <c r="O327" s="18">
        <f>SUM(行政区!O2065,行政区!O2144,行政区!O2223,行政区!O2302,行政区!O2381,行政区!O2460,行政区!O2539)</f>
        <v>18</v>
      </c>
      <c r="P327" s="23">
        <f>SUM(行政区!P2065,行政区!P2144,行政区!P2223,行政区!P2302,行政区!P2381,行政区!P2460,行政区!P2539)</f>
        <v>28</v>
      </c>
      <c r="Q327" s="6" t="s">
        <v>9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0</v>
      </c>
      <c r="T327" s="23">
        <f>SUM(行政区!T2065,行政区!T2144,行政区!T2223,行政区!T2302,行政区!T2381,行政区!T2460,行政区!T2539)</f>
        <v>0</v>
      </c>
      <c r="V327" s="6" t="s">
        <v>48</v>
      </c>
      <c r="W327" s="38">
        <f>SUM(B351:B365)</f>
        <v>49</v>
      </c>
      <c r="X327" s="44">
        <f>SUM(C351:C365)</f>
        <v>46</v>
      </c>
      <c r="Y327" s="49">
        <f>SUM(W327:X329)</f>
        <v>95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50</v>
      </c>
      <c r="B330" s="12">
        <f>SUM(行政区!B2068,行政区!B2147,行政区!B2226,行政区!B2305,行政区!B2384,行政区!B2463,行政区!B2542)</f>
        <v>9</v>
      </c>
      <c r="C330" s="18">
        <f>SUM(行政区!C2068,行政区!C2147,行政区!C2226,行政区!C2305,行政区!C2384,行政区!C2463,行政区!C2542)</f>
        <v>7</v>
      </c>
      <c r="D330" s="23">
        <f>SUM(行政区!D2068,行政区!D2147,行政区!D2226,行政区!D2305,行政区!D2384,行政区!D2463,行政区!D2542)</f>
        <v>16</v>
      </c>
      <c r="E330" s="6" t="s">
        <v>52</v>
      </c>
      <c r="F330" s="12">
        <f>SUM(行政区!F2068,行政区!F2147,行政区!F2226,行政区!F2305,行政区!F2384,行政区!F2463,行政区!F2542)</f>
        <v>9</v>
      </c>
      <c r="G330" s="18">
        <f>SUM(行政区!G2068,行政区!G2147,行政区!G2226,行政区!G2305,行政区!G2384,行政区!G2463,行政区!G2542)</f>
        <v>8</v>
      </c>
      <c r="H330" s="23">
        <f>SUM(行政区!H2068,行政区!H2147,行政区!H2226,行政区!H2305,行政区!H2384,行政区!H2463,行政区!H2542)</f>
        <v>17</v>
      </c>
      <c r="I330" s="6" t="s">
        <v>42</v>
      </c>
      <c r="J330" s="12">
        <f>SUM(行政区!J2068,行政区!J2147,行政区!J2226,行政区!J2305,行政区!J2384,行政区!J2463,行政区!J2542)</f>
        <v>18</v>
      </c>
      <c r="K330" s="18">
        <f>SUM(行政区!K2068,行政区!K2147,行政区!K2226,行政区!K2305,行政区!K2384,行政区!K2463,行政区!K2542)</f>
        <v>18</v>
      </c>
      <c r="L330" s="23">
        <f>SUM(行政区!L2068,行政区!L2147,行政区!L2226,行政区!L2305,行政区!L2384,行政区!L2463,行政区!L2542)</f>
        <v>36</v>
      </c>
      <c r="M330" s="6" t="s">
        <v>54</v>
      </c>
      <c r="N330" s="12">
        <f>SUM(行政区!N2068,行政区!N2147,行政区!N2226,行政区!N2305,行政区!N2384,行政区!N2463,行政区!N2542)</f>
        <v>10</v>
      </c>
      <c r="O330" s="18">
        <f>SUM(行政区!O2068,行政区!O2147,行政区!O2226,行政区!O2305,行政区!O2384,行政区!O2463,行政区!O2542)</f>
        <v>21</v>
      </c>
      <c r="P330" s="23">
        <f>SUM(行政区!P2068,行政区!P2147,行政区!P2226,行政区!P2305,行政区!P2384,行政区!P2463,行政区!P2542)</f>
        <v>31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2</v>
      </c>
      <c r="T330" s="23">
        <f>SUM(行政区!T2068,行政区!T2147,行政区!T2226,行政区!T2305,行政区!T2384,行政区!T2463,行政区!T2542)</f>
        <v>2</v>
      </c>
      <c r="V330" s="6" t="s">
        <v>32</v>
      </c>
      <c r="W330" s="38">
        <f>SUM(B366:B380)</f>
        <v>56</v>
      </c>
      <c r="X330" s="44">
        <f>SUM(C366:C380)</f>
        <v>61</v>
      </c>
      <c r="Y330" s="49">
        <f>SUM(W330:X332)</f>
        <v>117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10</v>
      </c>
      <c r="C333" s="18">
        <f>SUM(行政区!C2071,行政区!C2150,行政区!C2229,行政区!C2308,行政区!C2387,行政区!C2466,行政区!C2545)</f>
        <v>3</v>
      </c>
      <c r="D333" s="23">
        <f>SUM(行政区!D2071,行政区!D2150,行政区!D2229,行政区!D2308,行政区!D2387,行政区!D2466,行政区!D2545)</f>
        <v>13</v>
      </c>
      <c r="E333" s="6" t="s">
        <v>58</v>
      </c>
      <c r="F333" s="12">
        <f>SUM(行政区!F2071,行政区!F2150,行政区!F2229,行政区!F2308,行政区!F2387,行政区!F2466,行政区!F2545)</f>
        <v>8</v>
      </c>
      <c r="G333" s="18">
        <f>SUM(行政区!G2071,行政区!G2150,行政区!G2229,行政区!G2308,行政区!G2387,行政区!G2466,行政区!G2545)</f>
        <v>12</v>
      </c>
      <c r="H333" s="23">
        <f>SUM(行政区!H2071,行政区!H2150,行政区!H2229,行政区!H2308,行政区!H2387,行政区!H2466,行政区!H2545)</f>
        <v>20</v>
      </c>
      <c r="I333" s="6" t="s">
        <v>61</v>
      </c>
      <c r="J333" s="12">
        <f>SUM(行政区!J2071,行政区!J2150,行政区!J2229,行政区!J2308,行政区!J2387,行政区!J2466,行政区!J2545)</f>
        <v>18</v>
      </c>
      <c r="K333" s="18">
        <f>SUM(行政区!K2071,行政区!K2150,行政区!K2229,行政区!K2308,行政区!K2387,行政区!K2466,行政区!K2545)</f>
        <v>26</v>
      </c>
      <c r="L333" s="23">
        <f>SUM(行政区!L2071,行政区!L2150,行政区!L2229,行政区!L2308,行政区!L2387,行政区!L2466,行政区!L2545)</f>
        <v>44</v>
      </c>
      <c r="M333" s="6" t="s">
        <v>3</v>
      </c>
      <c r="N333" s="12">
        <f>SUM(行政区!N2071,行政区!N2150,行政区!N2229,行政区!N2308,行政区!N2387,行政区!N2466,行政区!N2545)</f>
        <v>12</v>
      </c>
      <c r="O333" s="18">
        <f>SUM(行政区!O2071,行政区!O2150,行政区!O2229,行政区!O2308,行政区!O2387,行政区!O2466,行政区!O2545)</f>
        <v>23</v>
      </c>
      <c r="P333" s="23">
        <f>SUM(行政区!P2071,行政区!P2150,行政区!P2229,行政区!P2308,行政区!P2387,行政区!P2466,行政区!P2545)</f>
        <v>35</v>
      </c>
      <c r="Q333" s="6" t="s">
        <v>63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0</v>
      </c>
      <c r="T333" s="23">
        <f>SUM(行政区!T2071,行政区!T2150,行政区!T2229,行政区!T2308,行政区!T2387,行政区!T2466,行政区!T2545)</f>
        <v>0</v>
      </c>
      <c r="V333" s="6" t="s">
        <v>64</v>
      </c>
      <c r="W333" s="38">
        <f>SUM(B381:B395)</f>
        <v>57</v>
      </c>
      <c r="X333" s="44">
        <f>SUM(C381:C395)</f>
        <v>49</v>
      </c>
      <c r="Y333" s="49">
        <f>SUM(W333:X335)</f>
        <v>106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66</v>
      </c>
      <c r="B336" s="12">
        <f>SUM(行政区!B2074,行政区!B2153,行政区!B2232,行政区!B2311,行政区!B2390,行政区!B2469,行政区!B2548)</f>
        <v>6</v>
      </c>
      <c r="C336" s="18">
        <f>SUM(行政区!C2074,行政区!C2153,行政区!C2232,行政区!C2311,行政区!C2390,行政区!C2469,行政区!C2548)</f>
        <v>12</v>
      </c>
      <c r="D336" s="23">
        <f>SUM(行政区!D2074,行政区!D2153,行政区!D2232,行政区!D2311,行政区!D2390,行政区!D2469,行政区!D2548)</f>
        <v>18</v>
      </c>
      <c r="E336" s="6" t="s">
        <v>67</v>
      </c>
      <c r="F336" s="12">
        <f>SUM(行政区!F2074,行政区!F2153,行政区!F2232,行政区!F2311,行政区!F2390,行政区!F2469,行政区!F2548)</f>
        <v>7</v>
      </c>
      <c r="G336" s="18">
        <f>SUM(行政区!G2074,行政区!G2153,行政区!G2232,行政区!G2311,行政区!G2390,行政区!G2469,行政区!G2548)</f>
        <v>4</v>
      </c>
      <c r="H336" s="23">
        <f>SUM(行政区!H2074,行政区!H2153,行政区!H2232,行政区!H2311,行政区!H2390,行政区!H2469,行政区!H2548)</f>
        <v>11</v>
      </c>
      <c r="I336" s="6" t="s">
        <v>41</v>
      </c>
      <c r="J336" s="12">
        <f>SUM(行政区!J2074,行政区!J2153,行政区!J2232,行政区!J2311,行政区!J2390,行政区!J2469,行政区!J2548)</f>
        <v>19</v>
      </c>
      <c r="K336" s="18">
        <f>SUM(行政区!K2074,行政区!K2153,行政区!K2232,行政区!K2311,行政区!K2390,行政区!K2469,行政区!K2548)</f>
        <v>18</v>
      </c>
      <c r="L336" s="23">
        <f>SUM(行政区!L2074,行政区!L2153,行政区!L2232,行政区!L2311,行政区!L2390,行政区!L2469,行政区!L2548)</f>
        <v>37</v>
      </c>
      <c r="M336" s="6" t="s">
        <v>70</v>
      </c>
      <c r="N336" s="12">
        <f>SUM(行政区!N2074,行政区!N2153,行政区!N2232,行政区!N2311,行政区!N2390,行政区!N2469,行政区!N2548)</f>
        <v>9</v>
      </c>
      <c r="O336" s="18">
        <f>SUM(行政区!O2074,行政区!O2153,行政区!O2232,行政区!O2311,行政区!O2390,行政区!O2469,行政区!O2548)</f>
        <v>23</v>
      </c>
      <c r="P336" s="23">
        <f>SUM(行政区!P2074,行政区!P2153,行政区!P2232,行政区!P2311,行政区!P2390,行政区!P2469,行政区!P2548)</f>
        <v>32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0</v>
      </c>
      <c r="T336" s="23">
        <f>SUM(行政区!T2074,行政区!T2153,行政区!T2232,行政区!T2311,行政区!T2390,行政区!T2469,行政区!T2548)</f>
        <v>0</v>
      </c>
      <c r="V336" s="6" t="s">
        <v>72</v>
      </c>
      <c r="W336" s="38">
        <f>SUM(F321:F335)</f>
        <v>54</v>
      </c>
      <c r="X336" s="44">
        <f>SUM(G321:G335)</f>
        <v>42</v>
      </c>
      <c r="Y336" s="49">
        <f>SUM(W336:X338)</f>
        <v>96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13</v>
      </c>
      <c r="C339" s="18">
        <f>SUM(行政区!C2077,行政区!C2156,行政区!C2235,行政区!C2314,行政区!C2393,行政区!C2472,行政区!C2551)</f>
        <v>8</v>
      </c>
      <c r="D339" s="23">
        <f>SUM(行政区!D2077,行政区!D2156,行政区!D2235,行政区!D2314,行政区!D2393,行政区!D2472,行政区!D2551)</f>
        <v>21</v>
      </c>
      <c r="E339" s="6" t="s">
        <v>13</v>
      </c>
      <c r="F339" s="12">
        <f>SUM(行政区!F2077,行政区!F2156,行政区!F2235,行政区!F2314,行政区!F2393,行政区!F2472,行政区!F2551)</f>
        <v>13</v>
      </c>
      <c r="G339" s="18">
        <f>SUM(行政区!G2077,行政区!G2156,行政区!G2235,行政区!G2314,行政区!G2393,行政区!G2472,行政区!G2551)</f>
        <v>8</v>
      </c>
      <c r="H339" s="23">
        <f>SUM(行政区!H2077,行政区!H2156,行政区!H2235,行政区!H2314,行政区!H2393,行政区!H2472,行政区!H2551)</f>
        <v>21</v>
      </c>
      <c r="I339" s="6" t="s">
        <v>49</v>
      </c>
      <c r="J339" s="12">
        <f>SUM(行政区!J2077,行政区!J2156,行政区!J2235,行政区!J2314,行政区!J2393,行政区!J2472,行政区!J2551)</f>
        <v>13</v>
      </c>
      <c r="K339" s="18">
        <f>SUM(行政区!K2077,行政区!K2156,行政区!K2235,行政区!K2314,行政区!K2393,行政区!K2472,行政区!K2551)</f>
        <v>20</v>
      </c>
      <c r="L339" s="23">
        <f>SUM(行政区!L2077,行政区!L2156,行政区!L2235,行政区!L2314,行政区!L2393,行政区!L2472,行政区!L2551)</f>
        <v>33</v>
      </c>
      <c r="M339" s="6" t="s">
        <v>60</v>
      </c>
      <c r="N339" s="12">
        <f>SUM(行政区!N2077,行政区!N2156,行政区!N2235,行政区!N2314,行政区!N2393,行政区!N2472,行政区!N2551)</f>
        <v>16</v>
      </c>
      <c r="O339" s="18">
        <f>SUM(行政区!O2077,行政区!O2156,行政区!O2235,行政区!O2314,行政区!O2393,行政区!O2472,行政区!O2551)</f>
        <v>18</v>
      </c>
      <c r="P339" s="23">
        <f>SUM(行政区!P2077,行政区!P2156,行政区!P2235,行政区!P2314,行政区!P2393,行政区!P2472,行政区!P2551)</f>
        <v>34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8</v>
      </c>
      <c r="W339" s="38">
        <f>SUM(F336:F350)</f>
        <v>54</v>
      </c>
      <c r="X339" s="44">
        <f>SUM(G336:G350)</f>
        <v>45</v>
      </c>
      <c r="Y339" s="49">
        <f>SUM(W339:X341)</f>
        <v>99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62</v>
      </c>
      <c r="B342" s="12">
        <f>SUM(行政区!B2080,行政区!B2159,行政区!B2238,行政区!B2317,行政区!B2396,行政区!B2475,行政区!B2554)</f>
        <v>9</v>
      </c>
      <c r="C342" s="18">
        <f>SUM(行政区!C2080,行政区!C2159,行政区!C2238,行政区!C2317,行政区!C2396,行政区!C2475,行政区!C2554)</f>
        <v>5</v>
      </c>
      <c r="D342" s="23">
        <f>SUM(行政区!D2080,行政区!D2159,行政区!D2238,行政区!D2317,行政区!D2396,行政区!D2475,行政区!D2554)</f>
        <v>14</v>
      </c>
      <c r="E342" s="6" t="s">
        <v>30</v>
      </c>
      <c r="F342" s="12">
        <f>SUM(行政区!F2080,行政区!F2159,行政区!F2238,行政区!F2317,行政区!F2396,行政区!F2475,行政区!F2554)</f>
        <v>12</v>
      </c>
      <c r="G342" s="18">
        <f>SUM(行政区!G2080,行政区!G2159,行政区!G2238,行政区!G2317,行政区!G2396,行政区!G2475,行政区!G2554)</f>
        <v>6</v>
      </c>
      <c r="H342" s="23">
        <f>SUM(行政区!H2080,行政区!H2159,行政区!H2238,行政区!H2317,行政区!H2396,行政区!H2475,行政区!H2554)</f>
        <v>18</v>
      </c>
      <c r="I342" s="6" t="s">
        <v>74</v>
      </c>
      <c r="J342" s="12">
        <f>SUM(行政区!J2080,行政区!J2159,行政区!J2238,行政区!J2317,行政区!J2396,行政区!J2475,行政区!J2554)</f>
        <v>22</v>
      </c>
      <c r="K342" s="18">
        <f>SUM(行政区!K2080,行政区!K2159,行政区!K2238,行政区!K2317,行政区!K2396,行政区!K2475,行政区!K2554)</f>
        <v>10</v>
      </c>
      <c r="L342" s="23">
        <f>SUM(行政区!L2080,行政区!L2159,行政区!L2238,行政区!L2317,行政区!L2396,行政区!L2475,行政区!L2554)</f>
        <v>32</v>
      </c>
      <c r="M342" s="6" t="s">
        <v>68</v>
      </c>
      <c r="N342" s="12">
        <f>SUM(行政区!N2080,行政区!N2159,行政区!N2238,行政区!N2317,行政区!N2396,行政区!N2475,行政区!N2554)</f>
        <v>16</v>
      </c>
      <c r="O342" s="18">
        <f>SUM(行政区!O2080,行政区!O2159,行政区!O2238,行政区!O2317,行政区!O2396,行政区!O2475,行政区!O2554)</f>
        <v>17</v>
      </c>
      <c r="P342" s="23">
        <f>SUM(行政区!P2080,行政区!P2159,行政区!P2238,行政区!P2317,行政区!P2396,行政区!P2475,行政区!P2554)</f>
        <v>33</v>
      </c>
      <c r="Q342" s="6" t="s">
        <v>35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48</v>
      </c>
      <c r="X342" s="44">
        <f>SUM(G351:G365)</f>
        <v>51</v>
      </c>
      <c r="Y342" s="49">
        <f>SUM(W342:X344)</f>
        <v>99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53</v>
      </c>
      <c r="B345" s="12">
        <f>SUM(行政区!B2083,行政区!B2162,行政区!B2241,行政区!B2320,行政区!B2399,行政区!B2478,行政区!B2557)</f>
        <v>13</v>
      </c>
      <c r="C345" s="18">
        <f>SUM(行政区!C2083,行政区!C2162,行政区!C2241,行政区!C2320,行政区!C2399,行政区!C2478,行政区!C2557)</f>
        <v>11</v>
      </c>
      <c r="D345" s="23">
        <f>SUM(行政区!D2083,行政区!D2162,行政区!D2241,行政区!D2320,行政区!D2399,行政区!D2478,行政区!D2557)</f>
        <v>24</v>
      </c>
      <c r="E345" s="6" t="s">
        <v>24</v>
      </c>
      <c r="F345" s="12">
        <f>SUM(行政区!F2083,行政区!F2162,行政区!F2241,行政区!F2320,行政区!F2399,行政区!F2478,行政区!F2557)</f>
        <v>10</v>
      </c>
      <c r="G345" s="18">
        <f>SUM(行政区!G2083,行政区!G2162,行政区!G2241,行政区!G2320,行政区!G2399,行政区!G2478,行政区!G2557)</f>
        <v>14</v>
      </c>
      <c r="H345" s="23">
        <f>SUM(行政区!H2083,行政区!H2162,行政区!H2241,行政区!H2320,行政区!H2399,行政区!H2478,行政区!H2557)</f>
        <v>24</v>
      </c>
      <c r="I345" s="6" t="s">
        <v>77</v>
      </c>
      <c r="J345" s="12">
        <f>SUM(行政区!J2083,行政区!J2162,行政区!J2241,行政区!J2320,行政区!J2399,行政区!J2478,行政区!J2557)</f>
        <v>15</v>
      </c>
      <c r="K345" s="18">
        <f>SUM(行政区!K2083,行政区!K2162,行政区!K2241,行政区!K2320,行政区!K2399,行政区!K2478,行政区!K2557)</f>
        <v>12</v>
      </c>
      <c r="L345" s="23">
        <f>SUM(行政区!L2083,行政区!L2162,行政区!L2241,行政区!L2320,行政区!L2399,行政区!L2478,行政区!L2557)</f>
        <v>27</v>
      </c>
      <c r="M345" s="6" t="s">
        <v>44</v>
      </c>
      <c r="N345" s="12">
        <f>SUM(行政区!N2083,行政区!N2162,行政区!N2241,行政区!N2320,行政区!N2399,行政区!N2478,行政区!N2557)</f>
        <v>17</v>
      </c>
      <c r="O345" s="18">
        <f>SUM(行政区!O2083,行政区!O2162,行政区!O2241,行政区!O2320,行政区!O2399,行政区!O2478,行政区!O2557)</f>
        <v>23</v>
      </c>
      <c r="P345" s="23">
        <f>SUM(行政区!P2083,行政区!P2162,行政区!P2241,行政区!P2320,行政区!P2399,行政区!P2478,行政区!P2557)</f>
        <v>40</v>
      </c>
      <c r="Q345" s="6" t="s">
        <v>46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29</v>
      </c>
      <c r="W345" s="38">
        <f>SUM(F366:F380)</f>
        <v>74</v>
      </c>
      <c r="X345" s="44">
        <f>SUM(G366:G380)</f>
        <v>69</v>
      </c>
      <c r="Y345" s="49">
        <f>SUM(W345:X347)</f>
        <v>143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9</v>
      </c>
      <c r="C348" s="18">
        <f>SUM(行政区!C2086,行政区!C2165,行政区!C2244,行政区!C2323,行政区!C2402,行政区!C2481,行政区!C2560)</f>
        <v>12</v>
      </c>
      <c r="D348" s="23">
        <f>SUM(行政区!D2086,行政区!D2165,行政区!D2244,行政区!D2323,行政区!D2402,行政区!D2481,行政区!D2560)</f>
        <v>21</v>
      </c>
      <c r="E348" s="6" t="s">
        <v>79</v>
      </c>
      <c r="F348" s="12">
        <f>SUM(行政区!F2086,行政区!F2165,行政区!F2244,行政区!F2323,行政区!F2402,行政区!F2481,行政区!F2560)</f>
        <v>12</v>
      </c>
      <c r="G348" s="18">
        <f>SUM(行政区!G2086,行政区!G2165,行政区!G2244,行政区!G2323,行政区!G2402,行政区!G2481,行政区!G2560)</f>
        <v>13</v>
      </c>
      <c r="H348" s="23">
        <f>SUM(行政区!H2086,行政区!H2165,行政区!H2244,行政区!H2323,行政区!H2402,行政区!H2481,行政区!H2560)</f>
        <v>25</v>
      </c>
      <c r="I348" s="6" t="s">
        <v>7</v>
      </c>
      <c r="J348" s="12">
        <f>SUM(行政区!J2086,行政区!J2165,行政区!J2244,行政区!J2323,行政区!J2402,行政区!J2481,行政区!J2560)</f>
        <v>15</v>
      </c>
      <c r="K348" s="18">
        <f>SUM(行政区!K2086,行政区!K2165,行政区!K2244,行政区!K2323,行政区!K2402,行政区!K2481,行政区!K2560)</f>
        <v>12</v>
      </c>
      <c r="L348" s="23">
        <f>SUM(行政区!L2086,行政区!L2165,行政区!L2244,行政区!L2323,行政区!L2402,行政区!L2481,行政区!L2560)</f>
        <v>27</v>
      </c>
      <c r="M348" s="6" t="s">
        <v>59</v>
      </c>
      <c r="N348" s="12">
        <f>SUM(行政区!N2086,行政区!N2165,行政区!N2244,行政区!N2323,行政区!N2402,行政区!N2481,行政区!N2560)</f>
        <v>15</v>
      </c>
      <c r="O348" s="18">
        <f>SUM(行政区!O2086,行政区!O2165,行政区!O2244,行政区!O2323,行政区!O2402,行政区!O2481,行政区!O2560)</f>
        <v>12</v>
      </c>
      <c r="P348" s="23">
        <f>SUM(行政区!P2086,行政区!P2165,行政区!P2244,行政区!P2323,行政区!P2402,行政区!P2481,行政区!P2560)</f>
        <v>27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82</v>
      </c>
      <c r="W348" s="38">
        <f>SUM(F381:F395)</f>
        <v>86</v>
      </c>
      <c r="X348" s="44">
        <f>SUM(G381:G395)</f>
        <v>82</v>
      </c>
      <c r="Y348" s="49">
        <f>SUM(W348:X350)</f>
        <v>168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7</v>
      </c>
      <c r="C351" s="18">
        <f>SUM(行政区!C2089,行政区!C2168,行政区!C2247,行政区!C2326,行政区!C2405,行政区!C2484,行政区!C2563)</f>
        <v>10</v>
      </c>
      <c r="D351" s="23">
        <f>SUM(行政区!D2089,行政区!D2168,行政区!D2247,行政区!D2326,行政区!D2405,行政区!D2484,行政区!D2563)</f>
        <v>17</v>
      </c>
      <c r="E351" s="6" t="s">
        <v>85</v>
      </c>
      <c r="F351" s="12">
        <f>SUM(行政区!F2089,行政区!F2168,行政区!F2247,行政区!F2326,行政区!F2405,行政区!F2484,行政区!F2563)</f>
        <v>5</v>
      </c>
      <c r="G351" s="18">
        <f>SUM(行政区!G2089,行政区!G2168,行政区!G2247,行政区!G2326,行政区!G2405,行政区!G2484,行政区!G2563)</f>
        <v>7</v>
      </c>
      <c r="H351" s="23">
        <f>SUM(行政区!H2089,行政区!H2168,行政区!H2247,行政区!H2326,行政区!H2405,行政区!H2484,行政区!H2563)</f>
        <v>12</v>
      </c>
      <c r="I351" s="6" t="s">
        <v>86</v>
      </c>
      <c r="J351" s="12">
        <f>SUM(行政区!J2089,行政区!J2168,行政区!J2247,行政区!J2326,行政区!J2405,行政区!J2484,行政区!J2563)</f>
        <v>11</v>
      </c>
      <c r="K351" s="18">
        <f>SUM(行政区!K2089,行政区!K2168,行政区!K2247,行政区!K2326,行政区!K2405,行政区!K2484,行政区!K2563)</f>
        <v>18</v>
      </c>
      <c r="L351" s="23">
        <f>SUM(行政区!L2089,行政区!L2168,行政区!L2247,行政区!L2326,行政区!L2405,行政区!L2484,行政区!L2563)</f>
        <v>29</v>
      </c>
      <c r="M351" s="6" t="s">
        <v>69</v>
      </c>
      <c r="N351" s="12">
        <f>SUM(行政区!N2089,行政区!N2168,行政区!N2247,行政区!N2326,行政区!N2405,行政区!N2484,行政区!N2563)</f>
        <v>14</v>
      </c>
      <c r="O351" s="18">
        <f>SUM(行政区!O2089,行政区!O2168,行政区!O2247,行政区!O2326,行政区!O2405,行政区!O2484,行政区!O2563)</f>
        <v>13</v>
      </c>
      <c r="P351" s="23">
        <f>SUM(行政区!P2089,行政区!P2168,行政区!P2247,行政区!P2326,行政区!P2405,行政区!P2484,行政区!P2563)</f>
        <v>27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81</v>
      </c>
      <c r="X351" s="44">
        <f>SUM(K321:K335)</f>
        <v>92</v>
      </c>
      <c r="Y351" s="49">
        <f>SUM(W351:X353)</f>
        <v>173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89</v>
      </c>
      <c r="B354" s="12">
        <f>SUM(行政区!B2092,行政区!B2171,行政区!B2250,行政区!B2329,行政区!B2408,行政区!B2487,行政区!B2566)</f>
        <v>10</v>
      </c>
      <c r="C354" s="18">
        <f>SUM(行政区!C2092,行政区!C2171,行政区!C2250,行政区!C2329,行政区!C2408,行政区!C2487,行政区!C2566)</f>
        <v>13</v>
      </c>
      <c r="D354" s="23">
        <f>SUM(行政区!D2092,行政区!D2171,行政区!D2250,行政区!D2329,行政区!D2408,行政区!D2487,行政区!D2566)</f>
        <v>23</v>
      </c>
      <c r="E354" s="6" t="s">
        <v>91</v>
      </c>
      <c r="F354" s="12">
        <f>SUM(行政区!F2092,行政区!F2171,行政区!F2250,行政区!F2329,行政区!F2408,行政区!F2487,行政区!F2566)</f>
        <v>7</v>
      </c>
      <c r="G354" s="18">
        <f>SUM(行政区!G2092,行政区!G2171,行政区!G2250,行政区!G2329,行政区!G2408,行政区!G2487,行政区!G2566)</f>
        <v>10</v>
      </c>
      <c r="H354" s="23">
        <f>SUM(行政区!H2092,行政区!H2171,行政区!H2250,行政区!H2329,行政区!H2408,行政区!H2487,行政区!H2566)</f>
        <v>17</v>
      </c>
      <c r="I354" s="6" t="s">
        <v>92</v>
      </c>
      <c r="J354" s="12">
        <f>SUM(行政区!J2092,行政区!J2171,行政区!J2250,行政区!J2329,行政区!J2408,行政区!J2487,行政区!J2566)</f>
        <v>12</v>
      </c>
      <c r="K354" s="18">
        <f>SUM(行政区!K2092,行政区!K2171,行政区!K2250,行政区!K2329,行政区!K2408,行政区!K2487,行政区!K2566)</f>
        <v>20</v>
      </c>
      <c r="L354" s="23">
        <f>SUM(行政区!L2092,行政区!L2171,行政区!L2250,行政区!L2329,行政区!L2408,行政区!L2487,行政区!L2566)</f>
        <v>32</v>
      </c>
      <c r="M354" s="6" t="s">
        <v>94</v>
      </c>
      <c r="N354" s="12">
        <f>SUM(行政区!N2092,行政区!N2171,行政区!N2250,行政区!N2329,行政区!N2408,行政区!N2487,行政区!N2566)</f>
        <v>9</v>
      </c>
      <c r="O354" s="18">
        <f>SUM(行政区!O2092,行政区!O2171,行政区!O2250,行政区!O2329,行政区!O2408,行政区!O2487,行政区!O2566)</f>
        <v>14</v>
      </c>
      <c r="P354" s="23">
        <f>SUM(行政区!P2092,行政区!P2171,行政区!P2250,行政区!P2329,行政区!P2408,行政区!P2487,行政区!P2566)</f>
        <v>23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84</v>
      </c>
      <c r="X354" s="44">
        <f>SUM(K336:K350)</f>
        <v>72</v>
      </c>
      <c r="Y354" s="49">
        <f>SUM(W354:X356)</f>
        <v>156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40</v>
      </c>
      <c r="B357" s="12">
        <f>SUM(行政区!B2095,行政区!B2174,行政区!B2253,行政区!B2332,行政区!B2411,行政区!B2490,行政区!B2569)</f>
        <v>15</v>
      </c>
      <c r="C357" s="18">
        <f>SUM(行政区!C2095,行政区!C2174,行政区!C2253,行政区!C2332,行政区!C2411,行政区!C2490,行政区!C2569)</f>
        <v>9</v>
      </c>
      <c r="D357" s="23">
        <f>SUM(行政区!D2095,行政区!D2174,行政区!D2253,行政区!D2332,行政区!D2411,行政区!D2490,行政区!D2569)</f>
        <v>24</v>
      </c>
      <c r="E357" s="6" t="s">
        <v>97</v>
      </c>
      <c r="F357" s="12">
        <f>SUM(行政区!F2095,行政区!F2174,行政区!F2253,行政区!F2332,行政区!F2411,行政区!F2490,行政区!F2569)</f>
        <v>12</v>
      </c>
      <c r="G357" s="18">
        <f>SUM(行政区!G2095,行政区!G2174,行政区!G2253,行政区!G2332,行政区!G2411,行政区!G2490,行政区!G2569)</f>
        <v>9</v>
      </c>
      <c r="H357" s="23">
        <f>SUM(行政区!H2095,行政区!H2174,行政区!H2253,行政区!H2332,行政区!H2411,行政区!H2490,行政区!H2569)</f>
        <v>21</v>
      </c>
      <c r="I357" s="6" t="s">
        <v>98</v>
      </c>
      <c r="J357" s="12">
        <f>SUM(行政区!J2095,行政区!J2174,行政区!J2253,行政区!J2332,行政区!J2411,行政区!J2490,行政区!J2569)</f>
        <v>13</v>
      </c>
      <c r="K357" s="18">
        <f>SUM(行政区!K2095,行政区!K2174,行政区!K2253,行政区!K2332,行政区!K2411,行政区!K2490,行政区!K2569)</f>
        <v>18</v>
      </c>
      <c r="L357" s="23">
        <f>SUM(行政区!L2095,行政区!L2174,行政区!L2253,行政区!L2332,行政区!L2411,行政区!L2490,行政区!L2569)</f>
        <v>31</v>
      </c>
      <c r="M357" s="6" t="s">
        <v>99</v>
      </c>
      <c r="N357" s="12">
        <f>SUM(行政区!N2095,行政区!N2174,行政区!N2253,行政区!N2332,行政区!N2411,行政区!N2490,行政区!N2569)</f>
        <v>4</v>
      </c>
      <c r="O357" s="18">
        <f>SUM(行政区!O2095,行政区!O2174,行政区!O2253,行政区!O2332,行政区!O2411,行政区!O2490,行政区!O2569)</f>
        <v>19</v>
      </c>
      <c r="P357" s="23">
        <f>SUM(行政区!P2095,行政区!P2174,行政区!P2253,行政区!P2332,行政区!P2411,行政区!P2490,行政区!P2569)</f>
        <v>23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101</v>
      </c>
      <c r="W357" s="38">
        <f>SUM(J351:J365)</f>
        <v>82</v>
      </c>
      <c r="X357" s="44">
        <f>SUM(K351:K365)</f>
        <v>111</v>
      </c>
      <c r="Y357" s="49">
        <f>SUM(W357:X359)</f>
        <v>193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103</v>
      </c>
      <c r="B360" s="12">
        <f>SUM(行政区!B2098,行政区!B2177,行政区!B2256,行政区!B2335,行政区!B2414,行政区!B2493,行政区!B2572)</f>
        <v>9</v>
      </c>
      <c r="C360" s="18">
        <f>SUM(行政区!C2098,行政区!C2177,行政区!C2256,行政区!C2335,行政区!C2414,行政区!C2493,行政区!C2572)</f>
        <v>6</v>
      </c>
      <c r="D360" s="23">
        <f>SUM(行政区!D2098,行政区!D2177,行政区!D2256,行政区!D2335,行政区!D2414,行政区!D2493,行政区!D2572)</f>
        <v>15</v>
      </c>
      <c r="E360" s="6" t="s">
        <v>106</v>
      </c>
      <c r="F360" s="12">
        <f>SUM(行政区!F2098,行政区!F2177,行政区!F2256,行政区!F2335,行政区!F2414,行政区!F2493,行政区!F2572)</f>
        <v>10</v>
      </c>
      <c r="G360" s="18">
        <f>SUM(行政区!G2098,行政区!G2177,行政区!G2256,行政区!G2335,行政区!G2414,行政区!G2493,行政区!G2572)</f>
        <v>9</v>
      </c>
      <c r="H360" s="23">
        <f>SUM(行政区!H2098,行政区!H2177,行政区!H2256,行政区!H2335,行政区!H2414,行政区!H2493,行政区!H2572)</f>
        <v>19</v>
      </c>
      <c r="I360" s="6" t="s">
        <v>107</v>
      </c>
      <c r="J360" s="12">
        <f>SUM(行政区!J2098,行政区!J2177,行政区!J2256,行政区!J2335,行政区!J2414,行政区!J2493,行政区!J2572)</f>
        <v>24</v>
      </c>
      <c r="K360" s="18">
        <f>SUM(行政区!K2098,行政区!K2177,行政区!K2256,行政区!K2335,行政区!K2414,行政区!K2493,行政区!K2572)</f>
        <v>20</v>
      </c>
      <c r="L360" s="23">
        <f>SUM(行政区!L2098,行政区!L2177,行政区!L2256,行政区!L2335,行政区!L2414,行政区!L2493,行政区!L2572)</f>
        <v>44</v>
      </c>
      <c r="M360" s="6" t="s">
        <v>108</v>
      </c>
      <c r="N360" s="12">
        <f>SUM(行政区!N2098,行政区!N2177,行政区!N2256,行政区!N2335,行政区!N2414,行政区!N2493,行政区!N2572)</f>
        <v>9</v>
      </c>
      <c r="O360" s="18">
        <f>SUM(行政区!O2098,行政区!O2177,行政区!O2256,行政区!O2335,行政区!O2414,行政区!O2493,行政区!O2572)</f>
        <v>19</v>
      </c>
      <c r="P360" s="23">
        <f>SUM(行政区!P2098,行政区!P2177,行政区!P2256,行政区!P2335,行政区!P2414,行政区!P2493,行政区!P2572)</f>
        <v>28</v>
      </c>
      <c r="Q360" s="6" t="s">
        <v>109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111</v>
      </c>
      <c r="W360" s="38">
        <f>SUM(J366:J380)</f>
        <v>100</v>
      </c>
      <c r="X360" s="44">
        <f>SUM(K366:K380)</f>
        <v>93</v>
      </c>
      <c r="Y360" s="49">
        <f>SUM(W360:X362)</f>
        <v>193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14</v>
      </c>
      <c r="B363" s="12">
        <f>SUM(行政区!B2101,行政区!B2180,行政区!B2259,行政区!B2338,行政区!B2417,行政区!B2496,行政区!B2575)</f>
        <v>8</v>
      </c>
      <c r="C363" s="18">
        <f>SUM(行政区!C2101,行政区!C2180,行政区!C2259,行政区!C2338,行政区!C2417,行政区!C2496,行政区!C2575)</f>
        <v>8</v>
      </c>
      <c r="D363" s="23">
        <f>SUM(行政区!D2101,行政区!D2180,行政区!D2259,行政区!D2338,行政区!D2417,行政区!D2496,行政区!D2575)</f>
        <v>16</v>
      </c>
      <c r="E363" s="6" t="s">
        <v>112</v>
      </c>
      <c r="F363" s="12">
        <f>SUM(行政区!F2101,行政区!F2180,行政区!F2259,行政区!F2338,行政区!F2417,行政区!F2496,行政区!F2575)</f>
        <v>14</v>
      </c>
      <c r="G363" s="18">
        <f>SUM(行政区!G2101,行政区!G2180,行政区!G2259,行政区!G2338,行政区!G2417,行政区!G2496,行政区!G2575)</f>
        <v>16</v>
      </c>
      <c r="H363" s="23">
        <f>SUM(行政区!H2101,行政区!H2180,行政区!H2259,行政区!H2338,行政区!H2417,行政区!H2496,行政区!H2575)</f>
        <v>30</v>
      </c>
      <c r="I363" s="6" t="s">
        <v>38</v>
      </c>
      <c r="J363" s="12">
        <f>SUM(行政区!J2101,行政区!J2180,行政区!J2259,行政区!J2338,行政区!J2417,行政区!J2496,行政区!J2575)</f>
        <v>22</v>
      </c>
      <c r="K363" s="18">
        <f>SUM(行政区!K2101,行政区!K2180,行政区!K2259,行政区!K2338,行政区!K2417,行政区!K2496,行政区!K2575)</f>
        <v>35</v>
      </c>
      <c r="L363" s="23">
        <f>SUM(行政区!L2101,行政区!L2180,行政区!L2259,行政区!L2338,行政区!L2417,行政区!L2496,行政区!L2575)</f>
        <v>57</v>
      </c>
      <c r="M363" s="6" t="s">
        <v>113</v>
      </c>
      <c r="N363" s="12">
        <f>SUM(行政区!N2101,行政区!N2180,行政区!N2259,行政区!N2338,行政区!N2417,行政区!N2496,行政区!N2575)</f>
        <v>8</v>
      </c>
      <c r="O363" s="18">
        <f>SUM(行政区!O2101,行政区!O2180,行政区!O2259,行政区!O2338,行政区!O2417,行政区!O2496,行政区!O2575)</f>
        <v>16</v>
      </c>
      <c r="P363" s="23">
        <f>SUM(行政区!P2101,行政区!P2180,行政区!P2259,行政区!P2338,行政区!P2417,行政区!P2496,行政区!P2575)</f>
        <v>24</v>
      </c>
      <c r="Q363" s="6" t="s">
        <v>114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115</v>
      </c>
      <c r="W363" s="38">
        <f>SUM(J381:J395)</f>
        <v>110</v>
      </c>
      <c r="X363" s="44">
        <f>SUM(K381:K395)</f>
        <v>130</v>
      </c>
      <c r="Y363" s="49">
        <f>SUM(W363:X365)</f>
        <v>240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116</v>
      </c>
      <c r="B366" s="12">
        <f>SUM(行政区!B2104,行政区!B2183,行政区!B2262,行政区!B2341,行政区!B2420,行政区!B2499,行政区!B2578)</f>
        <v>16</v>
      </c>
      <c r="C366" s="18">
        <f>SUM(行政区!C2104,行政区!C2183,行政区!C2262,行政区!C2341,行政区!C2420,行政区!C2499,行政区!C2578)</f>
        <v>8</v>
      </c>
      <c r="D366" s="23">
        <f>SUM(行政区!D2104,行政区!D2183,行政区!D2262,行政区!D2341,行政区!D2420,行政区!D2499,行政区!D2578)</f>
        <v>24</v>
      </c>
      <c r="E366" s="6" t="s">
        <v>117</v>
      </c>
      <c r="F366" s="12">
        <f>SUM(行政区!F2104,行政区!F2183,行政区!F2262,行政区!F2341,行政区!F2420,行政区!F2499,行政区!F2578)</f>
        <v>13</v>
      </c>
      <c r="G366" s="18">
        <f>SUM(行政区!G2104,行政区!G2183,行政区!G2262,行政区!G2341,行政区!G2420,行政区!G2499,行政区!G2578)</f>
        <v>11</v>
      </c>
      <c r="H366" s="23">
        <f>SUM(行政区!H2104,行政区!H2183,行政区!H2262,行政区!H2341,行政区!H2420,行政区!H2499,行政区!H2578)</f>
        <v>24</v>
      </c>
      <c r="I366" s="6" t="s">
        <v>102</v>
      </c>
      <c r="J366" s="12">
        <f>SUM(行政区!J2104,行政区!J2183,行政区!J2262,行政区!J2341,行政区!J2420,行政区!J2499,行政区!J2578)</f>
        <v>10</v>
      </c>
      <c r="K366" s="18">
        <f>SUM(行政区!K2104,行政区!K2183,行政区!K2262,行政区!K2341,行政区!K2420,行政区!K2499,行政区!K2578)</f>
        <v>16</v>
      </c>
      <c r="L366" s="23">
        <f>SUM(行政区!L2104,行政区!L2183,行政区!L2262,行政区!L2341,行政区!L2420,行政区!L2499,行政区!L2578)</f>
        <v>26</v>
      </c>
      <c r="M366" s="6" t="s">
        <v>118</v>
      </c>
      <c r="N366" s="12">
        <f>SUM(行政区!N2104,行政区!N2183,行政区!N2262,行政区!N2341,行政区!N2420,行政区!N2499,行政区!N2578)</f>
        <v>4</v>
      </c>
      <c r="O366" s="18">
        <f>SUM(行政区!O2104,行政区!O2183,行政区!O2262,行政区!O2341,行政区!O2420,行政区!O2499,行政区!O2578)</f>
        <v>10</v>
      </c>
      <c r="P366" s="23">
        <f>SUM(行政区!P2104,行政区!P2183,行政区!P2262,行政区!P2341,行政区!P2420,行政区!P2499,行政区!P2578)</f>
        <v>14</v>
      </c>
      <c r="Q366" s="6" t="s">
        <v>119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121</v>
      </c>
      <c r="W366" s="38">
        <f>SUM(N321:N335)</f>
        <v>83</v>
      </c>
      <c r="X366" s="44">
        <f>SUM(O321:O335)</f>
        <v>117</v>
      </c>
      <c r="Y366" s="49">
        <f>SUM(W366:X368)</f>
        <v>200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122</v>
      </c>
      <c r="B369" s="12">
        <f>SUM(行政区!B2107,行政区!B2186,行政区!B2265,行政区!B2344,行政区!B2423,行政区!B2502,行政区!B2581)</f>
        <v>11</v>
      </c>
      <c r="C369" s="18">
        <f>SUM(行政区!C2107,行政区!C2186,行政区!C2265,行政区!C2344,行政区!C2423,行政区!C2502,行政区!C2581)</f>
        <v>9</v>
      </c>
      <c r="D369" s="23">
        <f>SUM(行政区!D2107,行政区!D2186,行政区!D2265,行政区!D2344,行政区!D2423,行政区!D2502,行政区!D2581)</f>
        <v>20</v>
      </c>
      <c r="E369" s="6" t="s">
        <v>123</v>
      </c>
      <c r="F369" s="12">
        <f>SUM(行政区!F2107,行政区!F2186,行政区!F2265,行政区!F2344,行政区!F2423,行政区!F2502,行政区!F2581)</f>
        <v>8</v>
      </c>
      <c r="G369" s="18">
        <f>SUM(行政区!G2107,行政区!G2186,行政区!G2265,行政区!G2344,行政区!G2423,行政区!G2502,行政区!G2581)</f>
        <v>20</v>
      </c>
      <c r="H369" s="23">
        <f>SUM(行政区!H2107,行政区!H2186,行政区!H2265,行政区!H2344,行政区!H2423,行政区!H2502,行政区!H2581)</f>
        <v>28</v>
      </c>
      <c r="I369" s="6" t="s">
        <v>124</v>
      </c>
      <c r="J369" s="12">
        <f>SUM(行政区!J2107,行政区!J2186,行政区!J2265,行政区!J2344,行政区!J2423,行政区!J2502,行政区!J2581)</f>
        <v>15</v>
      </c>
      <c r="K369" s="18">
        <f>SUM(行政区!K2107,行政区!K2186,行政区!K2265,行政区!K2344,行政区!K2423,行政区!K2502,行政区!K2581)</f>
        <v>15</v>
      </c>
      <c r="L369" s="23">
        <f>SUM(行政区!L2107,行政区!L2186,行政区!L2265,行政区!L2344,行政区!L2423,行政区!L2502,行政区!L2581)</f>
        <v>30</v>
      </c>
      <c r="M369" s="6" t="s">
        <v>125</v>
      </c>
      <c r="N369" s="12">
        <f>SUM(行政区!N2107,行政区!N2186,行政区!N2265,行政区!N2344,行政区!N2423,行政区!N2502,行政区!N2581)</f>
        <v>4</v>
      </c>
      <c r="O369" s="18">
        <f>SUM(行政区!O2107,行政区!O2186,行政区!O2265,行政区!O2344,行政区!O2423,行政区!O2502,行政区!O2581)</f>
        <v>17</v>
      </c>
      <c r="P369" s="23">
        <f>SUM(行政区!P2107,行政区!P2186,行政区!P2265,行政区!P2344,行政区!P2423,行政区!P2502,行政区!P2581)</f>
        <v>21</v>
      </c>
      <c r="Q369" s="6" t="s">
        <v>126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127</v>
      </c>
      <c r="W369" s="38">
        <f>SUM(N336:N350)</f>
        <v>73</v>
      </c>
      <c r="X369" s="44">
        <f>SUM(O336:O350)</f>
        <v>93</v>
      </c>
      <c r="Y369" s="49">
        <f>SUM(W369:X371)</f>
        <v>166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128</v>
      </c>
      <c r="B372" s="12">
        <f>SUM(行政区!B2110,行政区!B2189,行政区!B2268,行政区!B2347,行政区!B2426,行政区!B2505,行政区!B2584)</f>
        <v>12</v>
      </c>
      <c r="C372" s="18">
        <f>SUM(行政区!C2110,行政区!C2189,行政区!C2268,行政区!C2347,行政区!C2426,行政区!C2505,行政区!C2584)</f>
        <v>15</v>
      </c>
      <c r="D372" s="23">
        <f>SUM(行政区!D2110,行政区!D2189,行政区!D2268,行政区!D2347,行政区!D2426,行政区!D2505,行政区!D2584)</f>
        <v>27</v>
      </c>
      <c r="E372" s="6" t="s">
        <v>129</v>
      </c>
      <c r="F372" s="12">
        <f>SUM(行政区!F2110,行政区!F2189,行政区!F2268,行政区!F2347,行政区!F2426,行政区!F2505,行政区!F2584)</f>
        <v>18</v>
      </c>
      <c r="G372" s="18">
        <f>SUM(行政区!G2110,行政区!G2189,行政区!G2268,行政区!G2347,行政区!G2426,行政区!G2505,行政区!G2584)</f>
        <v>7</v>
      </c>
      <c r="H372" s="23">
        <f>SUM(行政区!H2110,行政区!H2189,行政区!H2268,行政区!H2347,行政区!H2426,行政区!H2505,行政区!H2584)</f>
        <v>25</v>
      </c>
      <c r="I372" s="6" t="s">
        <v>130</v>
      </c>
      <c r="J372" s="12">
        <f>SUM(行政区!J2110,行政区!J2189,行政区!J2268,行政区!J2347,行政区!J2426,行政区!J2505,行政区!J2584)</f>
        <v>27</v>
      </c>
      <c r="K372" s="18">
        <f>SUM(行政区!K2110,行政区!K2189,行政区!K2268,行政区!K2347,行政区!K2426,行政区!K2505,行政区!K2584)</f>
        <v>23</v>
      </c>
      <c r="L372" s="23">
        <f>SUM(行政区!L2110,行政区!L2189,行政区!L2268,行政区!L2347,行政区!L2426,行政区!L2505,行政区!L2584)</f>
        <v>50</v>
      </c>
      <c r="M372" s="6" t="s">
        <v>131</v>
      </c>
      <c r="N372" s="12">
        <f>SUM(行政区!N2110,行政区!N2189,行政区!N2268,行政区!N2347,行政区!N2426,行政区!N2505,行政区!N2584)</f>
        <v>2</v>
      </c>
      <c r="O372" s="18">
        <f>SUM(行政区!O2110,行政区!O2189,行政区!O2268,行政区!O2347,行政区!O2426,行政区!O2505,行政区!O2584)</f>
        <v>9</v>
      </c>
      <c r="P372" s="23">
        <f>SUM(行政区!P2110,行政区!P2189,行政区!P2268,行政区!P2347,行政区!P2426,行政区!P2505,行政区!P2584)</f>
        <v>11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84</v>
      </c>
      <c r="W372" s="38">
        <f>SUM(N351:N365)</f>
        <v>44</v>
      </c>
      <c r="X372" s="44">
        <f>SUM(O351:O365)</f>
        <v>81</v>
      </c>
      <c r="Y372" s="49">
        <f>SUM(W372:X374)</f>
        <v>125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132</v>
      </c>
      <c r="B375" s="12">
        <f>SUM(行政区!B2113,行政区!B2192,行政区!B2271,行政区!B2350,行政区!B2429,行政区!B2508,行政区!B2587)</f>
        <v>9</v>
      </c>
      <c r="C375" s="18">
        <f>SUM(行政区!C2113,行政区!C2192,行政区!C2271,行政区!C2350,行政区!C2429,行政区!C2508,行政区!C2587)</f>
        <v>16</v>
      </c>
      <c r="D375" s="23">
        <f>SUM(行政区!D2113,行政区!D2192,行政区!D2271,行政区!D2350,行政区!D2429,行政区!D2508,行政区!D2587)</f>
        <v>25</v>
      </c>
      <c r="E375" s="6" t="s">
        <v>133</v>
      </c>
      <c r="F375" s="12">
        <f>SUM(行政区!F2113,行政区!F2192,行政区!F2271,行政区!F2350,行政区!F2429,行政区!F2508,行政区!F2587)</f>
        <v>20</v>
      </c>
      <c r="G375" s="18">
        <f>SUM(行政区!G2113,行政区!G2192,行政区!G2271,行政区!G2350,行政区!G2429,行政区!G2508,行政区!G2587)</f>
        <v>12</v>
      </c>
      <c r="H375" s="23">
        <f>SUM(行政区!H2113,行政区!H2192,行政区!H2271,行政区!H2350,行政区!H2429,行政区!H2508,行政区!H2587)</f>
        <v>32</v>
      </c>
      <c r="I375" s="6" t="s">
        <v>134</v>
      </c>
      <c r="J375" s="12">
        <f>SUM(行政区!J2113,行政区!J2192,行政区!J2271,行政区!J2350,行政区!J2429,行政区!J2508,行政区!J2587)</f>
        <v>28</v>
      </c>
      <c r="K375" s="18">
        <f>SUM(行政区!K2113,行政区!K2192,行政区!K2271,行政区!K2350,行政区!K2429,行政区!K2508,行政区!K2587)</f>
        <v>28</v>
      </c>
      <c r="L375" s="23">
        <f>SUM(行政区!L2113,行政区!L2192,行政区!L2271,行政区!L2350,行政区!L2429,行政区!L2508,行政区!L2587)</f>
        <v>56</v>
      </c>
      <c r="M375" s="6" t="s">
        <v>105</v>
      </c>
      <c r="N375" s="12">
        <f>SUM(行政区!N2113,行政区!N2192,行政区!N2271,行政区!N2350,行政区!N2429,行政区!N2508,行政区!N2587)</f>
        <v>2</v>
      </c>
      <c r="O375" s="18">
        <f>SUM(行政区!O2113,行政区!O2192,行政区!O2271,行政区!O2350,行政区!O2429,行政区!O2508,行政区!O2587)</f>
        <v>7</v>
      </c>
      <c r="P375" s="23">
        <f>SUM(行政区!P2113,行政区!P2192,行政区!P2271,行政区!P2350,行政区!P2429,行政区!P2508,行政区!P2587)</f>
        <v>9</v>
      </c>
      <c r="Q375" s="6" t="s">
        <v>76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135</v>
      </c>
      <c r="W375" s="38">
        <f>SUM(N366:N380)</f>
        <v>12</v>
      </c>
      <c r="X375" s="44">
        <f>SUM(O366:O380)</f>
        <v>47</v>
      </c>
      <c r="Y375" s="49">
        <f>SUM(W375:X377)</f>
        <v>59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136</v>
      </c>
      <c r="B378" s="12">
        <f>SUM(行政区!B2116,行政区!B2195,行政区!B2274,行政区!B2353,行政区!B2432,行政区!B2511,行政区!B2590)</f>
        <v>8</v>
      </c>
      <c r="C378" s="18">
        <f>SUM(行政区!C2116,行政区!C2195,行政区!C2274,行政区!C2353,行政区!C2432,行政区!C2511,行政区!C2590)</f>
        <v>13</v>
      </c>
      <c r="D378" s="23">
        <f>SUM(行政区!D2116,行政区!D2195,行政区!D2274,行政区!D2353,行政区!D2432,行政区!D2511,行政区!D2590)</f>
        <v>21</v>
      </c>
      <c r="E378" s="6" t="s">
        <v>104</v>
      </c>
      <c r="F378" s="12">
        <f>SUM(行政区!F2116,行政区!F2195,行政区!F2274,行政区!F2353,行政区!F2432,行政区!F2511,行政区!F2590)</f>
        <v>15</v>
      </c>
      <c r="G378" s="18">
        <f>SUM(行政区!G2116,行政区!G2195,行政区!G2274,行政区!G2353,行政区!G2432,行政区!G2511,行政区!G2590)</f>
        <v>19</v>
      </c>
      <c r="H378" s="23">
        <f>SUM(行政区!H2116,行政区!H2195,行政区!H2274,行政区!H2353,行政区!H2432,行政区!H2511,行政区!H2590)</f>
        <v>34</v>
      </c>
      <c r="I378" s="6" t="s">
        <v>137</v>
      </c>
      <c r="J378" s="12">
        <f>SUM(行政区!J2116,行政区!J2195,行政区!J2274,行政区!J2353,行政区!J2432,行政区!J2511,行政区!J2590)</f>
        <v>20</v>
      </c>
      <c r="K378" s="18">
        <f>SUM(行政区!K2116,行政区!K2195,行政区!K2274,行政区!K2353,行政区!K2432,行政区!K2511,行政区!K2590)</f>
        <v>11</v>
      </c>
      <c r="L378" s="23">
        <f>SUM(行政区!L2116,行政区!L2195,行政区!L2274,行政区!L2353,行政区!L2432,行政区!L2511,行政区!L2590)</f>
        <v>31</v>
      </c>
      <c r="M378" s="6" t="s">
        <v>138</v>
      </c>
      <c r="N378" s="12">
        <f>SUM(行政区!N2116,行政区!N2195,行政区!N2274,行政区!N2353,行政区!N2432,行政区!N2511,行政区!N2590)</f>
        <v>0</v>
      </c>
      <c r="O378" s="18">
        <f>SUM(行政区!O2116,行政区!O2195,行政区!O2274,行政区!O2353,行政区!O2432,行政区!O2511,行政区!O2590)</f>
        <v>4</v>
      </c>
      <c r="P378" s="23">
        <f>SUM(行政区!P2116,行政区!P2195,行政区!P2274,行政区!P2353,行政区!P2432,行政区!P2511,行政区!P2590)</f>
        <v>4</v>
      </c>
      <c r="Q378" s="6" t="s">
        <v>139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140</v>
      </c>
      <c r="W378" s="38">
        <f>SUM(N381:N395)</f>
        <v>3</v>
      </c>
      <c r="X378" s="44">
        <f>SUM(O381:O395)</f>
        <v>21</v>
      </c>
      <c r="Y378" s="49">
        <f>SUM(W378:X380)</f>
        <v>24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141</v>
      </c>
      <c r="B381" s="12">
        <f>SUM(行政区!B2119,行政区!B2198,行政区!B2277,行政区!B2356,行政区!B2435,行政区!B2514,行政区!B2593)</f>
        <v>14</v>
      </c>
      <c r="C381" s="18">
        <f>SUM(行政区!C2119,行政区!C2198,行政区!C2277,行政区!C2356,行政区!C2435,行政区!C2514,行政区!C2593)</f>
        <v>14</v>
      </c>
      <c r="D381" s="23">
        <f>SUM(行政区!D2119,行政区!D2198,行政区!D2277,行政区!D2356,行政区!D2435,行政区!D2514,行政区!D2593)</f>
        <v>28</v>
      </c>
      <c r="E381" s="6" t="s">
        <v>143</v>
      </c>
      <c r="F381" s="12">
        <f>SUM(行政区!F2119,行政区!F2198,行政区!F2277,行政区!F2356,行政区!F2435,行政区!F2514,行政区!F2593)</f>
        <v>19</v>
      </c>
      <c r="G381" s="18">
        <f>SUM(行政区!G2119,行政区!G2198,行政区!G2277,行政区!G2356,行政区!G2435,行政区!G2514,行政区!G2593)</f>
        <v>12</v>
      </c>
      <c r="H381" s="23">
        <f>SUM(行政区!H2119,行政区!H2198,行政区!H2277,行政区!H2356,行政区!H2435,行政区!H2514,行政区!H2593)</f>
        <v>31</v>
      </c>
      <c r="I381" s="6" t="s">
        <v>144</v>
      </c>
      <c r="J381" s="12">
        <f>SUM(行政区!J2119,行政区!J2198,行政区!J2277,行政区!J2356,行政区!J2435,行政区!J2514,行政区!J2593)</f>
        <v>17</v>
      </c>
      <c r="K381" s="18">
        <f>SUM(行政区!K2119,行政区!K2198,行政区!K2277,行政区!K2356,行政区!K2435,行政区!K2514,行政区!K2593)</f>
        <v>22</v>
      </c>
      <c r="L381" s="23">
        <f>SUM(行政区!L2119,行政区!L2198,行政区!L2277,行政区!L2356,行政区!L2435,行政区!L2514,行政区!L2593)</f>
        <v>39</v>
      </c>
      <c r="M381" s="6" t="s">
        <v>145</v>
      </c>
      <c r="N381" s="12">
        <f>SUM(行政区!N2119,行政区!N2198,行政区!N2277,行政区!N2356,行政区!N2435,行政区!N2514,行政区!N2593)</f>
        <v>1</v>
      </c>
      <c r="O381" s="18">
        <f>SUM(行政区!O2119,行政区!O2198,行政区!O2277,行政区!O2356,行政区!O2435,行政区!O2514,行政区!O2593)</f>
        <v>8</v>
      </c>
      <c r="P381" s="23">
        <f>SUM(行政区!P2119,行政区!P2198,行政区!P2277,行政区!P2356,行政区!P2435,行政区!P2514,行政区!P2593)</f>
        <v>9</v>
      </c>
      <c r="Q381" s="6" t="s">
        <v>146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81</v>
      </c>
      <c r="W381" s="38">
        <f>SUM(R321:R383)</f>
        <v>0</v>
      </c>
      <c r="X381" s="44">
        <f>SUM(S321:S383)</f>
        <v>4</v>
      </c>
      <c r="Y381" s="49">
        <f>SUM(W381:X383)</f>
        <v>4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147</v>
      </c>
      <c r="B384" s="12">
        <f>SUM(行政区!B2122,行政区!B2201,行政区!B2280,行政区!B2359,行政区!B2438,行政区!B2517,行政区!B2596)</f>
        <v>10</v>
      </c>
      <c r="C384" s="18">
        <f>SUM(行政区!C2122,行政区!C2201,行政区!C2280,行政区!C2359,行政区!C2438,行政区!C2517,行政区!C2596)</f>
        <v>14</v>
      </c>
      <c r="D384" s="23">
        <f>SUM(行政区!D2122,行政区!D2201,行政区!D2280,行政区!D2359,行政区!D2438,行政区!D2517,行政区!D2596)</f>
        <v>24</v>
      </c>
      <c r="E384" s="6" t="s">
        <v>148</v>
      </c>
      <c r="F384" s="12">
        <f>SUM(行政区!F2122,行政区!F2201,行政区!F2280,行政区!F2359,行政区!F2438,行政区!F2517,行政区!F2596)</f>
        <v>16</v>
      </c>
      <c r="G384" s="18">
        <f>SUM(行政区!G2122,行政区!G2201,行政区!G2280,行政区!G2359,行政区!G2438,行政区!G2517,行政区!G2596)</f>
        <v>18</v>
      </c>
      <c r="H384" s="23">
        <f>SUM(行政区!H2122,行政区!H2201,行政区!H2280,行政区!H2359,行政区!H2438,行政区!H2517,行政区!H2596)</f>
        <v>34</v>
      </c>
      <c r="I384" s="6" t="s">
        <v>149</v>
      </c>
      <c r="J384" s="12">
        <f>SUM(行政区!J2122,行政区!J2201,行政区!J2280,行政区!J2359,行政区!J2438,行政区!J2517,行政区!J2596)</f>
        <v>23</v>
      </c>
      <c r="K384" s="18">
        <f>SUM(行政区!K2122,行政区!K2201,行政区!K2280,行政区!K2359,行政区!K2438,行政区!K2517,行政区!K2596)</f>
        <v>20</v>
      </c>
      <c r="L384" s="23">
        <f>SUM(行政区!L2122,行政区!L2201,行政区!L2280,行政区!L2359,行政区!L2438,行政区!L2517,行政区!L2596)</f>
        <v>43</v>
      </c>
      <c r="M384" s="6" t="s">
        <v>150</v>
      </c>
      <c r="N384" s="12">
        <f>SUM(行政区!N2122,行政区!N2201,行政区!N2280,行政区!N2359,行政区!N2438,行政区!N2517,行政区!N2596)</f>
        <v>1</v>
      </c>
      <c r="O384" s="18">
        <f>SUM(行政区!O2122,行政区!O2201,行政区!O2280,行政区!O2359,行政区!O2438,行政区!O2517,行政区!O2596)</f>
        <v>6</v>
      </c>
      <c r="P384" s="23">
        <f>SUM(行政区!P2122,行政区!P2201,行政区!P2280,行政区!P2359,行政区!P2438,行政区!P2517,行政区!P2596)</f>
        <v>7</v>
      </c>
      <c r="Q384" s="25" t="s">
        <v>151</v>
      </c>
      <c r="R384" s="28">
        <f>SUM(行政区!R2122,行政区!R2201,行政区!R2280,行政区!R2359,行政区!R2438,行政区!R2517,行政区!R2596)</f>
        <v>1232</v>
      </c>
      <c r="S384" s="28">
        <f>SUM(行政区!S2122,行政区!S2201,行政区!S2280,行政区!S2359,行政区!S2438,行政区!S2517,行政区!S2596)</f>
        <v>1388</v>
      </c>
      <c r="T384" s="28">
        <f>SUM(行政区!T2122,行政区!T2201,行政区!T2280,行政区!T2359,行政区!T2438,行政区!T2517,行政区!T2596)</f>
        <v>2620</v>
      </c>
      <c r="V384" s="25" t="s">
        <v>151</v>
      </c>
      <c r="W384" s="28">
        <f>SUM(W321:W383)</f>
        <v>1232</v>
      </c>
      <c r="X384" s="28">
        <f>SUM(X321:X383)</f>
        <v>1388</v>
      </c>
      <c r="Y384" s="28">
        <f>SUM(Y321:Y383)</f>
        <v>2620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0">
        <f>SUM(行政区!R2124,行政区!R2203,行政区!R2282,行政区!R2361,行政区!R2440,行政区!R2519,行政区!R2598)</f>
        <v>425</v>
      </c>
      <c r="S386" s="30">
        <f>SUM(行政区!S2124,行政区!S2203,行政区!S2282,行政区!S2361,行政区!S2440,行政区!S2519,行政区!S2598)</f>
        <v>586</v>
      </c>
      <c r="T386" s="30">
        <f>SUM(行政区!T2124,行政区!T2203,行政区!T2282,行政区!T2361,行政区!T2440,行政区!T2519,行政区!T2598)</f>
        <v>1011</v>
      </c>
    </row>
    <row r="387" spans="1:25" ht="13.5" customHeight="1">
      <c r="A387" s="6" t="s">
        <v>152</v>
      </c>
      <c r="B387" s="12">
        <f>SUM(行政区!B2125,行政区!B2204,行政区!B2283,行政区!B2362,行政区!B2441,行政区!B2520,行政区!B2599)</f>
        <v>9</v>
      </c>
      <c r="C387" s="18">
        <f>SUM(行政区!C2125,行政区!C2204,行政区!C2283,行政区!C2362,行政区!C2441,行政区!C2520,行政区!C2599)</f>
        <v>7</v>
      </c>
      <c r="D387" s="23">
        <f>SUM(行政区!D2125,行政区!D2204,行政区!D2283,行政区!D2362,行政区!D2441,行政区!D2520,行政区!D2599)</f>
        <v>16</v>
      </c>
      <c r="E387" s="6" t="s">
        <v>154</v>
      </c>
      <c r="F387" s="12">
        <f>SUM(行政区!F2125,行政区!F2204,行政区!F2283,行政区!F2362,行政区!F2441,行政区!F2520,行政区!F2599)</f>
        <v>15</v>
      </c>
      <c r="G387" s="18">
        <f>SUM(行政区!G2125,行政区!G2204,行政区!G2283,行政区!G2362,行政区!G2441,行政区!G2520,行政区!G2599)</f>
        <v>23</v>
      </c>
      <c r="H387" s="23">
        <f>SUM(行政区!H2125,行政区!H2204,行政区!H2283,行政区!H2362,行政区!H2441,行政区!H2520,行政区!H2599)</f>
        <v>38</v>
      </c>
      <c r="I387" s="6" t="s">
        <v>156</v>
      </c>
      <c r="J387" s="12">
        <f>SUM(行政区!J2125,行政区!J2204,行政区!J2283,行政区!J2362,行政区!J2441,行政区!J2520,行政区!J2599)</f>
        <v>14</v>
      </c>
      <c r="K387" s="18">
        <f>SUM(行政区!K2125,行政区!K2204,行政区!K2283,行政区!K2362,行政区!K2441,行政区!K2520,行政区!K2599)</f>
        <v>18</v>
      </c>
      <c r="L387" s="23">
        <f>SUM(行政区!L2125,行政区!L2204,行政区!L2283,行政区!L2362,行政区!L2441,行政区!L2520,行政区!L2599)</f>
        <v>32</v>
      </c>
      <c r="M387" s="6" t="s">
        <v>157</v>
      </c>
      <c r="N387" s="12">
        <f>SUM(行政区!N2125,行政区!N2204,行政区!N2283,行政区!N2362,行政区!N2441,行政区!N2520,行政区!N2599)</f>
        <v>0</v>
      </c>
      <c r="O387" s="18">
        <f>SUM(行政区!O2125,行政区!O2204,行政区!O2283,行政区!O2362,行政区!O2441,行政区!O2520,行政区!O2599)</f>
        <v>4</v>
      </c>
      <c r="P387" s="23">
        <f>SUM(行政区!P2125,行政区!P2204,行政区!P2283,行政区!P2362,行政区!P2441,行政区!P2520,行政区!P2599)</f>
        <v>4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f>SUM(行政区!B2128,行政区!B2207,行政区!B2286,行政区!B2365,行政区!B2444,行政区!B2523,行政区!B2602)</f>
        <v>11</v>
      </c>
      <c r="C390" s="18">
        <f>SUM(行政区!C2128,行政区!C2207,行政区!C2286,行政区!C2365,行政区!C2444,行政区!C2523,行政区!C2602)</f>
        <v>8</v>
      </c>
      <c r="D390" s="23">
        <f>SUM(行政区!D2128,行政区!D2207,行政区!D2286,行政区!D2365,行政区!D2444,行政区!D2523,行政区!D2602)</f>
        <v>19</v>
      </c>
      <c r="E390" s="6" t="s">
        <v>88</v>
      </c>
      <c r="F390" s="12">
        <f>SUM(行政区!F2128,行政区!F2207,行政区!F2286,行政区!F2365,行政区!F2444,行政区!F2523,行政区!F2602)</f>
        <v>17</v>
      </c>
      <c r="G390" s="18">
        <f>SUM(行政区!G2128,行政区!G2207,行政区!G2286,行政区!G2365,行政区!G2444,行政区!G2523,行政区!G2602)</f>
        <v>11</v>
      </c>
      <c r="H390" s="23">
        <f>SUM(行政区!H2128,行政区!H2207,行政区!H2286,行政区!H2365,行政区!H2444,行政区!H2523,行政区!H2602)</f>
        <v>28</v>
      </c>
      <c r="I390" s="6" t="s">
        <v>160</v>
      </c>
      <c r="J390" s="12">
        <f>SUM(行政区!J2128,行政区!J2207,行政区!J2286,行政区!J2365,行政区!J2444,行政区!J2523,行政区!J2602)</f>
        <v>23</v>
      </c>
      <c r="K390" s="18">
        <f>SUM(行政区!K2128,行政区!K2207,行政区!K2286,行政区!K2365,行政区!K2444,行政区!K2523,行政区!K2602)</f>
        <v>33</v>
      </c>
      <c r="L390" s="23">
        <f>SUM(行政区!L2128,行政区!L2207,行政区!L2286,行政区!L2365,行政区!L2444,行政区!L2523,行政区!L2602)</f>
        <v>56</v>
      </c>
      <c r="M390" s="6" t="s">
        <v>161</v>
      </c>
      <c r="N390" s="12">
        <f>SUM(行政区!N2128,行政区!N2207,行政区!N2286,行政区!N2365,行政区!N2444,行政区!N2523,行政区!N2602)</f>
        <v>1</v>
      </c>
      <c r="O390" s="18">
        <f>SUM(行政区!O2128,行政区!O2207,行政区!O2286,行政区!O2365,行政区!O2444,行政区!O2523,行政区!O2602)</f>
        <v>3</v>
      </c>
      <c r="P390" s="23">
        <f>SUM(行政区!P2128,行政区!P2207,行政区!P2286,行政区!P2365,行政区!P2444,行政区!P2523,行政区!P2602)</f>
        <v>4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f>SUM(行政区!R2130,行政区!R2209,行政区!R2288,行政区!R2367,行政区!R2446,行政区!R2525,行政区!R2604)</f>
        <v>11</v>
      </c>
      <c r="S392" s="32">
        <f>SUM(行政区!S2130,行政区!S2209,行政区!S2288,行政区!S2367,行政区!S2446,行政区!S2525,行政区!S2604)</f>
        <v>20</v>
      </c>
      <c r="T392" s="32">
        <f>SUM(行政区!T2130,行政区!T2209,行政区!T2288,行政区!T2367,行政区!T2446,行政区!T2525,行政区!T2604)</f>
        <v>31</v>
      </c>
    </row>
    <row r="393" spans="1:25" ht="13.5" customHeight="1">
      <c r="A393" s="6" t="s">
        <v>155</v>
      </c>
      <c r="B393" s="12">
        <f>SUM(行政区!B2131,行政区!B2210,行政区!B2289,行政区!B2368,行政区!B2447,行政区!B2526,行政区!B2605)</f>
        <v>13</v>
      </c>
      <c r="C393" s="18">
        <f>SUM(行政区!C2131,行政区!C2210,行政区!C2289,行政区!C2368,行政区!C2447,行政区!C2526,行政区!C2605)</f>
        <v>6</v>
      </c>
      <c r="D393" s="23">
        <f>SUM(行政区!D2131,行政区!D2210,行政区!D2289,行政区!D2368,行政区!D2447,行政区!D2526,行政区!D2605)</f>
        <v>19</v>
      </c>
      <c r="E393" s="6" t="s">
        <v>164</v>
      </c>
      <c r="F393" s="12">
        <f>SUM(行政区!F2131,行政区!F2210,行政区!F2289,行政区!F2368,行政区!F2447,行政区!F2526,行政区!F2605)</f>
        <v>19</v>
      </c>
      <c r="G393" s="18">
        <f>SUM(行政区!G2131,行政区!G2210,行政区!G2289,行政区!G2368,行政区!G2447,行政区!G2526,行政区!G2605)</f>
        <v>18</v>
      </c>
      <c r="H393" s="23">
        <f>SUM(行政区!H2131,行政区!H2210,行政区!H2289,行政区!H2368,行政区!H2447,行政区!H2526,行政区!H2605)</f>
        <v>37</v>
      </c>
      <c r="I393" s="6" t="s">
        <v>93</v>
      </c>
      <c r="J393" s="12">
        <f>SUM(行政区!J2131,行政区!J2210,行政区!J2289,行政区!J2368,行政区!J2447,行政区!J2526,行政区!J2605)</f>
        <v>33</v>
      </c>
      <c r="K393" s="18">
        <f>SUM(行政区!K2131,行政区!K2210,行政区!K2289,行政区!K2368,行政区!K2447,行政区!K2526,行政区!K2605)</f>
        <v>37</v>
      </c>
      <c r="L393" s="23">
        <f>SUM(行政区!L2131,行政区!L2210,行政区!L2289,行政区!L2368,行政区!L2447,行政区!L2526,行政区!L2605)</f>
        <v>70</v>
      </c>
      <c r="M393" s="6" t="s">
        <v>165</v>
      </c>
      <c r="N393" s="12">
        <f>SUM(行政区!N2131,行政区!N2210,行政区!N2289,行政区!N2368,行政区!N2447,行政区!N2526,行政区!N2605)</f>
        <v>0</v>
      </c>
      <c r="O393" s="18">
        <f>SUM(行政区!O2131,行政区!O2210,行政区!O2289,行政区!O2368,行政区!O2447,行政区!O2526,行政区!O2605)</f>
        <v>0</v>
      </c>
      <c r="P393" s="23">
        <f>SUM(行政区!P2131,行政区!P2210,行政区!P2289,行政区!P2368,行政区!P2447,行政区!P2526,行政区!P2605)</f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令和５年８月３１日現在</v>
      </c>
    </row>
    <row r="397" spans="1:25">
      <c r="A397" t="s">
        <v>173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f>SUM(行政区!B2612,行政区!B2691,行政区!B2770,行政区!B2849,行政区!B2928,行政区!B3007,行政区!B3086)</f>
        <v>26</v>
      </c>
      <c r="C400" s="15">
        <f>SUM(行政区!C2612,行政区!C2691,行政区!C2770,行政区!C2849,行政区!C2928,行政区!C3007,行政区!C3086)</f>
        <v>25</v>
      </c>
      <c r="D400" s="20">
        <f>SUM(行政区!D2612,行政区!D2691,行政区!D2770,行政区!D2849,行政区!D2928,行政区!D3007,行政区!D3086)</f>
        <v>51</v>
      </c>
      <c r="E400" s="3" t="s">
        <v>2</v>
      </c>
      <c r="F400" s="9">
        <f>SUM(行政区!F2612,行政区!F2691,行政区!F2770,行政区!F2849,行政区!F2928,行政区!F3007,行政区!F3086)</f>
        <v>24</v>
      </c>
      <c r="G400" s="15">
        <f>SUM(行政区!G2612,行政区!G2691,行政区!G2770,行政区!G2849,行政区!G2928,行政区!G3007,行政区!G3086)</f>
        <v>26</v>
      </c>
      <c r="H400" s="20">
        <f>SUM(行政区!H2612,行政区!H2691,行政区!H2770,行政区!H2849,行政区!H2928,行政区!H3007,行政区!H3086)</f>
        <v>50</v>
      </c>
      <c r="I400" s="3" t="s">
        <v>20</v>
      </c>
      <c r="J400" s="9">
        <f>SUM(行政区!J2612,行政区!J2691,行政区!J2770,行政区!J2849,行政区!J2928,行政区!J3007,行政区!J3086)</f>
        <v>25</v>
      </c>
      <c r="K400" s="15">
        <f>SUM(行政区!K2612,行政区!K2691,行政区!K2770,行政区!K2849,行政区!K2928,行政区!K3007,行政区!K3086)</f>
        <v>37</v>
      </c>
      <c r="L400" s="20">
        <f>SUM(行政区!L2612,行政区!L2691,行政区!L2770,行政区!L2849,行政区!L2928,行政区!L3007,行政区!L3086)</f>
        <v>62</v>
      </c>
      <c r="M400" s="3" t="s">
        <v>21</v>
      </c>
      <c r="N400" s="9">
        <f>SUM(行政区!N2612,行政区!N2691,行政区!N2770,行政区!N2849,行政区!N2928,行政区!N3007,行政区!N3086)</f>
        <v>50</v>
      </c>
      <c r="O400" s="15">
        <f>SUM(行政区!O2612,行政区!O2691,行政区!O2770,行政区!O2849,行政区!O2928,行政区!O3007,行政区!O3086)</f>
        <v>34</v>
      </c>
      <c r="P400" s="20">
        <f>SUM(行政区!P2612,行政区!P2691,行政区!P2770,行政区!P2849,行政区!P2928,行政区!P3007,行政区!P3086)</f>
        <v>84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0</v>
      </c>
      <c r="T400" s="20">
        <f>SUM(行政区!T2612,行政区!T2691,行政区!T2770,行政区!T2849,行政区!T2928,行政区!T3007,行政区!T3086)</f>
        <v>0</v>
      </c>
      <c r="V400" s="3" t="s">
        <v>25</v>
      </c>
      <c r="W400" s="35">
        <f>SUM(B400:B414)</f>
        <v>151</v>
      </c>
      <c r="X400" s="41">
        <f>SUM(C400:C414)</f>
        <v>130</v>
      </c>
      <c r="Y400" s="46">
        <f>SUM(W400:X402)</f>
        <v>281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34</v>
      </c>
      <c r="C403" s="18">
        <f>SUM(行政区!C2615,行政区!C2694,行政区!C2773,行政区!C2852,行政区!C2931,行政区!C3010,行政区!C3089)</f>
        <v>27</v>
      </c>
      <c r="D403" s="23">
        <f>SUM(行政区!D2615,行政区!D2694,行政区!D2773,行政区!D2852,行政区!D2931,行政区!D3010,行政区!D3089)</f>
        <v>61</v>
      </c>
      <c r="E403" s="6" t="s">
        <v>18</v>
      </c>
      <c r="F403" s="12">
        <f>SUM(行政区!F2615,行政区!F2694,行政区!F2773,行政区!F2852,行政区!F2931,行政区!F3010,行政区!F3089)</f>
        <v>30</v>
      </c>
      <c r="G403" s="18">
        <f>SUM(行政区!G2615,行政区!G2694,行政区!G2773,行政区!G2852,行政区!G2931,行政区!G3010,行政区!G3089)</f>
        <v>21</v>
      </c>
      <c r="H403" s="23">
        <f>SUM(行政区!H2615,行政区!H2694,行政区!H2773,行政区!H2852,行政区!H2931,行政区!H3010,行政区!H3089)</f>
        <v>51</v>
      </c>
      <c r="I403" s="6" t="s">
        <v>28</v>
      </c>
      <c r="J403" s="12">
        <f>SUM(行政区!J2615,行政区!J2694,行政区!J2773,行政区!J2852,行政区!J2931,行政区!J3010,行政区!J3089)</f>
        <v>32</v>
      </c>
      <c r="K403" s="18">
        <f>SUM(行政区!K2615,行政区!K2694,行政区!K2773,行政区!K2852,行政区!K2931,行政区!K3010,行政区!K3089)</f>
        <v>37</v>
      </c>
      <c r="L403" s="23">
        <f>SUM(行政区!L2615,行政区!L2694,行政区!L2773,行政区!L2852,行政区!L2931,行政区!L3010,行政区!L3089)</f>
        <v>69</v>
      </c>
      <c r="M403" s="6" t="s">
        <v>4</v>
      </c>
      <c r="N403" s="12">
        <f>SUM(行政区!N2615,行政区!N2694,行政区!N2773,行政区!N2852,行政区!N2931,行政区!N3010,行政区!N3089)</f>
        <v>22</v>
      </c>
      <c r="O403" s="18">
        <f>SUM(行政区!O2615,行政区!O2694,行政区!O2773,行政区!O2852,行政区!O2931,行政区!O3010,行政区!O3089)</f>
        <v>34</v>
      </c>
      <c r="P403" s="23">
        <f>SUM(行政区!P2615,行政区!P2694,行政区!P2773,行政区!P2852,行政区!P2931,行政区!P3010,行政区!P3089)</f>
        <v>56</v>
      </c>
      <c r="Q403" s="6" t="s">
        <v>33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1</v>
      </c>
      <c r="T403" s="23">
        <f>SUM(行政区!T2615,行政区!T2694,行政区!T2773,行政区!T2852,行政区!T2931,行政区!T3010,行政区!T3089)</f>
        <v>1</v>
      </c>
      <c r="V403" s="6" t="s">
        <v>37</v>
      </c>
      <c r="W403" s="38">
        <f>SUM(B415:B429)</f>
        <v>168</v>
      </c>
      <c r="X403" s="44">
        <f>SUM(C415:C429)</f>
        <v>171</v>
      </c>
      <c r="Y403" s="49">
        <f>SUM(W403:X405)</f>
        <v>339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25</v>
      </c>
      <c r="C406" s="18">
        <f>SUM(行政区!C2618,行政区!C2697,行政区!C2776,行政区!C2855,行政区!C2934,行政区!C3013,行政区!C3092)</f>
        <v>19</v>
      </c>
      <c r="D406" s="23">
        <f>SUM(行政区!D2618,行政区!D2697,行政区!D2776,行政区!D2855,行政区!D2934,行政区!D3013,行政区!D3092)</f>
        <v>44</v>
      </c>
      <c r="E406" s="6" t="s">
        <v>43</v>
      </c>
      <c r="F406" s="12">
        <f>SUM(行政区!F2618,行政区!F2697,行政区!F2776,行政区!F2855,行政区!F2934,行政区!F3013,行政区!F3092)</f>
        <v>21</v>
      </c>
      <c r="G406" s="18">
        <f>SUM(行政区!G2618,行政区!G2697,行政区!G2776,行政区!G2855,行政区!G2934,行政区!G3013,行政区!G3092)</f>
        <v>31</v>
      </c>
      <c r="H406" s="23">
        <f>SUM(行政区!H2618,行政区!H2697,行政区!H2776,行政区!H2855,行政区!H2934,行政区!H3013,行政区!H3092)</f>
        <v>52</v>
      </c>
      <c r="I406" s="6" t="s">
        <v>45</v>
      </c>
      <c r="J406" s="12">
        <f>SUM(行政区!J2618,行政区!J2697,行政区!J2776,行政区!J2855,行政区!J2934,行政区!J3013,行政区!J3092)</f>
        <v>40</v>
      </c>
      <c r="K406" s="18">
        <f>SUM(行政区!K2618,行政区!K2697,行政区!K2776,行政区!K2855,行政区!K2934,行政区!K3013,行政区!K3092)</f>
        <v>33</v>
      </c>
      <c r="L406" s="23">
        <f>SUM(行政区!L2618,行政区!L2697,行政区!L2776,行政区!L2855,行政区!L2934,行政区!L3013,行政区!L3092)</f>
        <v>73</v>
      </c>
      <c r="M406" s="6" t="s">
        <v>47</v>
      </c>
      <c r="N406" s="12">
        <f>SUM(行政区!N2618,行政区!N2697,行政区!N2776,行政区!N2855,行政区!N2934,行政区!N3013,行政区!N3092)</f>
        <v>11</v>
      </c>
      <c r="O406" s="18">
        <f>SUM(行政区!O2618,行政区!O2697,行政区!O2776,行政区!O2855,行政区!O2934,行政区!O3013,行政区!O3092)</f>
        <v>22</v>
      </c>
      <c r="P406" s="23">
        <f>SUM(行政区!P2618,行政区!P2697,行政区!P2776,行政区!P2855,行政区!P2934,行政区!P3013,行政区!P3092)</f>
        <v>33</v>
      </c>
      <c r="Q406" s="6" t="s">
        <v>9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175</v>
      </c>
      <c r="X406" s="44">
        <f>SUM(C430:C444)</f>
        <v>151</v>
      </c>
      <c r="Y406" s="49">
        <f>SUM(W406:X408)</f>
        <v>326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50</v>
      </c>
      <c r="B409" s="12">
        <f>SUM(行政区!B2621,行政区!B2700,行政区!B2779,行政区!B2858,行政区!B2937,行政区!B3016,行政区!B3095)</f>
        <v>38</v>
      </c>
      <c r="C409" s="18">
        <f>SUM(行政区!C2621,行政区!C2700,行政区!C2779,行政区!C2858,行政区!C2937,行政区!C3016,行政区!C3095)</f>
        <v>32</v>
      </c>
      <c r="D409" s="23">
        <f>SUM(行政区!D2621,行政区!D2700,行政区!D2779,行政区!D2858,行政区!D2937,行政区!D3016,行政区!D3095)</f>
        <v>70</v>
      </c>
      <c r="E409" s="6" t="s">
        <v>52</v>
      </c>
      <c r="F409" s="12">
        <f>SUM(行政区!F2621,行政区!F2700,行政区!F2779,行政区!F2858,行政区!F2937,行政区!F3016,行政区!F3095)</f>
        <v>21</v>
      </c>
      <c r="G409" s="18">
        <f>SUM(行政区!G2621,行政区!G2700,行政区!G2779,行政区!G2858,行政区!G2937,行政区!G3016,行政区!G3095)</f>
        <v>31</v>
      </c>
      <c r="H409" s="23">
        <f>SUM(行政区!H2621,行政区!H2700,行政区!H2779,行政区!H2858,行政区!H2937,行政区!H3016,行政区!H3095)</f>
        <v>52</v>
      </c>
      <c r="I409" s="6" t="s">
        <v>42</v>
      </c>
      <c r="J409" s="12">
        <f>SUM(行政区!J2621,行政区!J2700,行政区!J2779,行政区!J2858,行政区!J2937,行政区!J3016,行政区!J3095)</f>
        <v>33</v>
      </c>
      <c r="K409" s="18">
        <f>SUM(行政区!K2621,行政区!K2700,行政区!K2779,行政区!K2858,行政区!K2937,行政区!K3016,行政区!K3095)</f>
        <v>38</v>
      </c>
      <c r="L409" s="23">
        <f>SUM(行政区!L2621,行政区!L2700,行政区!L2779,行政区!L2858,行政区!L2937,行政区!L3016,行政区!L3095)</f>
        <v>71</v>
      </c>
      <c r="M409" s="6" t="s">
        <v>54</v>
      </c>
      <c r="N409" s="12">
        <f>SUM(行政区!N2621,行政区!N2700,行政区!N2779,行政区!N2858,行政区!N2937,行政区!N3016,行政区!N3095)</f>
        <v>17</v>
      </c>
      <c r="O409" s="18">
        <f>SUM(行政区!O2621,行政区!O2700,行政区!O2779,行政区!O2858,行政区!O2937,行政区!O3016,行政区!O3095)</f>
        <v>21</v>
      </c>
      <c r="P409" s="23">
        <f>SUM(行政区!P2621,行政区!P2700,行政区!P2779,行政区!P2858,行政区!P2937,行政区!P3016,行政区!P3095)</f>
        <v>38</v>
      </c>
      <c r="Q409" s="6" t="s">
        <v>55</v>
      </c>
      <c r="R409" s="12">
        <f>SUM(行政区!R2621,行政区!R2700,行政区!R2779,行政区!R2858,行政区!R2937,行政区!R3016,行政区!R3095)</f>
        <v>1</v>
      </c>
      <c r="S409" s="18">
        <f>SUM(行政区!S2621,行政区!S2700,行政区!S2779,行政区!S2858,行政区!S2937,行政区!S3016,行政区!S3095)</f>
        <v>1</v>
      </c>
      <c r="T409" s="23">
        <f>SUM(行政区!T2621,行政区!T2700,行政区!T2779,行政区!T2858,行政区!T2937,行政区!T3016,行政区!T3095)</f>
        <v>2</v>
      </c>
      <c r="V409" s="6" t="s">
        <v>32</v>
      </c>
      <c r="W409" s="38">
        <f>SUM(B445:B459)</f>
        <v>132</v>
      </c>
      <c r="X409" s="44">
        <f>SUM(C445:C459)</f>
        <v>136</v>
      </c>
      <c r="Y409" s="49">
        <f>SUM(W409:X411)</f>
        <v>268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28</v>
      </c>
      <c r="C412" s="18">
        <f>SUM(行政区!C2624,行政区!C2703,行政区!C2782,行政区!C2861,行政区!C2940,行政区!C3019,行政区!C3098)</f>
        <v>27</v>
      </c>
      <c r="D412" s="23">
        <f>SUM(行政区!D2624,行政区!D2703,行政区!D2782,行政区!D2861,行政区!D2940,行政区!D3019,行政区!D3098)</f>
        <v>55</v>
      </c>
      <c r="E412" s="6" t="s">
        <v>58</v>
      </c>
      <c r="F412" s="12">
        <f>SUM(行政区!F2624,行政区!F2703,行政区!F2782,行政区!F2861,行政区!F2940,行政区!F3019,行政区!F3098)</f>
        <v>33</v>
      </c>
      <c r="G412" s="18">
        <f>SUM(行政区!G2624,行政区!G2703,行政区!G2782,行政区!G2861,行政区!G2940,行政区!G3019,行政区!G3098)</f>
        <v>30</v>
      </c>
      <c r="H412" s="23">
        <f>SUM(行政区!H2624,行政区!H2703,行政区!H2782,行政区!H2861,行政区!H2940,行政区!H3019,行政区!H3098)</f>
        <v>63</v>
      </c>
      <c r="I412" s="6" t="s">
        <v>61</v>
      </c>
      <c r="J412" s="12">
        <f>SUM(行政区!J2624,行政区!J2703,行政区!J2782,行政区!J2861,行政区!J2940,行政区!J3019,行政区!J3098)</f>
        <v>34</v>
      </c>
      <c r="K412" s="18">
        <f>SUM(行政区!K2624,行政区!K2703,行政区!K2782,行政区!K2861,行政区!K2940,行政区!K3019,行政区!K3098)</f>
        <v>40</v>
      </c>
      <c r="L412" s="23">
        <f>SUM(行政区!L2624,行政区!L2703,行政区!L2782,行政区!L2861,行政区!L2940,行政区!L3019,行政区!L3098)</f>
        <v>74</v>
      </c>
      <c r="M412" s="6" t="s">
        <v>3</v>
      </c>
      <c r="N412" s="12">
        <f>SUM(行政区!N2624,行政区!N2703,行政区!N2782,行政区!N2861,行政区!N2940,行政区!N3019,行政区!N3098)</f>
        <v>22</v>
      </c>
      <c r="O412" s="18">
        <f>SUM(行政区!O2624,行政区!O2703,行政区!O2782,行政区!O2861,行政区!O2940,行政区!O3019,行政区!O3098)</f>
        <v>27</v>
      </c>
      <c r="P412" s="23">
        <f>SUM(行政区!P2624,行政区!P2703,行政区!P2782,行政区!P2861,行政区!P2940,行政区!P3019,行政区!P3098)</f>
        <v>49</v>
      </c>
      <c r="Q412" s="6" t="s">
        <v>63</v>
      </c>
      <c r="R412" s="12">
        <f>SUM(行政区!R2624,行政区!R2703,行政区!R2782,行政区!R2861,行政区!R2940,行政区!R3019,行政区!R3098)</f>
        <v>0</v>
      </c>
      <c r="S412" s="18">
        <f>SUM(行政区!S2624,行政区!S2703,行政区!S2782,行政区!S2861,行政区!S2940,行政区!S3019,行政区!S3098)</f>
        <v>0</v>
      </c>
      <c r="T412" s="23">
        <f>SUM(行政区!T2624,行政区!T2703,行政区!T2782,行政区!T2861,行政区!T2940,行政区!T3019,行政区!T3098)</f>
        <v>0</v>
      </c>
      <c r="V412" s="6" t="s">
        <v>64</v>
      </c>
      <c r="W412" s="38">
        <f>SUM(B460:B474)</f>
        <v>150</v>
      </c>
      <c r="X412" s="44">
        <f>SUM(C460:C474)</f>
        <v>138</v>
      </c>
      <c r="Y412" s="49">
        <f>SUM(W412:X414)</f>
        <v>288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66</v>
      </c>
      <c r="B415" s="12">
        <f>SUM(行政区!B2627,行政区!B2706,行政区!B2785,行政区!B2864,行政区!B2943,行政区!B3022,行政区!B3101)</f>
        <v>33</v>
      </c>
      <c r="C415" s="18">
        <f>SUM(行政区!C2627,行政区!C2706,行政区!C2785,行政区!C2864,行政区!C2943,行政区!C3022,行政区!C3101)</f>
        <v>32</v>
      </c>
      <c r="D415" s="23">
        <f>SUM(行政区!D2627,行政区!D2706,行政区!D2785,行政区!D2864,行政区!D2943,行政区!D3022,行政区!D3101)</f>
        <v>65</v>
      </c>
      <c r="E415" s="6" t="s">
        <v>67</v>
      </c>
      <c r="F415" s="12">
        <f>SUM(行政区!F2627,行政区!F2706,行政区!F2785,行政区!F2864,行政区!F2943,行政区!F3022,行政区!F3101)</f>
        <v>33</v>
      </c>
      <c r="G415" s="18">
        <f>SUM(行政区!G2627,行政区!G2706,行政区!G2785,行政区!G2864,行政区!G2943,行政区!G3022,行政区!G3101)</f>
        <v>35</v>
      </c>
      <c r="H415" s="23">
        <f>SUM(行政区!H2627,行政区!H2706,行政区!H2785,行政区!H2864,行政区!H2943,行政区!H3022,行政区!H3101)</f>
        <v>68</v>
      </c>
      <c r="I415" s="6" t="s">
        <v>41</v>
      </c>
      <c r="J415" s="12">
        <f>SUM(行政区!J2627,行政区!J2706,行政区!J2785,行政区!J2864,行政区!J2943,行政区!J3022,行政区!J3101)</f>
        <v>32</v>
      </c>
      <c r="K415" s="18">
        <f>SUM(行政区!K2627,行政区!K2706,行政区!K2785,行政区!K2864,行政区!K2943,行政区!K3022,行政区!K3101)</f>
        <v>34</v>
      </c>
      <c r="L415" s="23">
        <f>SUM(行政区!L2627,行政区!L2706,行政区!L2785,行政区!L2864,行政区!L2943,行政区!L3022,行政区!L3101)</f>
        <v>66</v>
      </c>
      <c r="M415" s="6" t="s">
        <v>70</v>
      </c>
      <c r="N415" s="12">
        <f>SUM(行政区!N2627,行政区!N2706,行政区!N2785,行政区!N2864,行政区!N2943,行政区!N3022,行政区!N3101)</f>
        <v>19</v>
      </c>
      <c r="O415" s="18">
        <f>SUM(行政区!O2627,行政区!O2706,行政区!O2785,行政区!O2864,行政区!O2943,行政区!O3022,行政区!O3101)</f>
        <v>26</v>
      </c>
      <c r="P415" s="23">
        <f>SUM(行政区!P2627,行政区!P2706,行政区!P2785,行政区!P2864,行政区!P2943,行政区!P3022,行政区!P3101)</f>
        <v>45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129</v>
      </c>
      <c r="X415" s="44">
        <f>SUM(G400:G414)</f>
        <v>139</v>
      </c>
      <c r="Y415" s="49">
        <f>SUM(W415:X417)</f>
        <v>268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31</v>
      </c>
      <c r="C418" s="18">
        <f>SUM(行政区!C2630,行政区!C2709,行政区!C2788,行政区!C2867,行政区!C2946,行政区!C3025,行政区!C3104)</f>
        <v>43</v>
      </c>
      <c r="D418" s="23">
        <f>SUM(行政区!D2630,行政区!D2709,行政区!D2788,行政区!D2867,行政区!D2946,行政区!D3025,行政区!D3104)</f>
        <v>74</v>
      </c>
      <c r="E418" s="6" t="s">
        <v>13</v>
      </c>
      <c r="F418" s="12">
        <f>SUM(行政区!F2630,行政区!F2709,行政区!F2788,行政区!F2867,行政区!F2946,行政区!F3025,行政区!F3104)</f>
        <v>25</v>
      </c>
      <c r="G418" s="18">
        <f>SUM(行政区!G2630,行政区!G2709,行政区!G2788,行政区!G2867,行政区!G2946,行政区!G3025,行政区!G3104)</f>
        <v>27</v>
      </c>
      <c r="H418" s="23">
        <f>SUM(行政区!H2630,行政区!H2709,行政区!H2788,行政区!H2867,行政区!H2946,行政区!H3025,行政区!H3104)</f>
        <v>52</v>
      </c>
      <c r="I418" s="6" t="s">
        <v>49</v>
      </c>
      <c r="J418" s="12">
        <f>SUM(行政区!J2630,行政区!J2709,行政区!J2788,行政区!J2867,行政区!J2946,行政区!J3025,行政区!J3104)</f>
        <v>27</v>
      </c>
      <c r="K418" s="18">
        <f>SUM(行政区!K2630,行政区!K2709,行政区!K2788,行政区!K2867,行政区!K2946,行政区!K3025,行政区!K3104)</f>
        <v>36</v>
      </c>
      <c r="L418" s="23">
        <f>SUM(行政区!L2630,行政区!L2709,行政区!L2788,行政区!L2867,行政区!L2946,行政区!L3025,行政区!L3104)</f>
        <v>63</v>
      </c>
      <c r="M418" s="6" t="s">
        <v>60</v>
      </c>
      <c r="N418" s="12">
        <f>SUM(行政区!N2630,行政区!N2709,行政区!N2788,行政区!N2867,行政区!N2946,行政区!N3025,行政区!N3104)</f>
        <v>18</v>
      </c>
      <c r="O418" s="18">
        <f>SUM(行政区!O2630,行政区!O2709,行政区!O2788,行政区!O2867,行政区!O2946,行政区!O3025,行政区!O3104)</f>
        <v>26</v>
      </c>
      <c r="P418" s="23">
        <f>SUM(行政区!P2630,行政区!P2709,行政区!P2788,行政区!P2867,行政区!P2946,行政区!P3025,行政区!P3104)</f>
        <v>44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8</v>
      </c>
      <c r="W418" s="38">
        <f>SUM(F415:F429)</f>
        <v>167</v>
      </c>
      <c r="X418" s="44">
        <f>SUM(G415:G429)</f>
        <v>177</v>
      </c>
      <c r="Y418" s="49">
        <f>SUM(W418:X420)</f>
        <v>344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62</v>
      </c>
      <c r="B421" s="12">
        <f>SUM(行政区!B2633,行政区!B2712,行政区!B2791,行政区!B2870,行政区!B2949,行政区!B3028,行政区!B3107)</f>
        <v>31</v>
      </c>
      <c r="C421" s="18">
        <f>SUM(行政区!C2633,行政区!C2712,行政区!C2791,行政区!C2870,行政区!C2949,行政区!C3028,行政区!C3107)</f>
        <v>30</v>
      </c>
      <c r="D421" s="23">
        <f>SUM(行政区!D2633,行政区!D2712,行政区!D2791,行政区!D2870,行政区!D2949,行政区!D3028,行政区!D3107)</f>
        <v>61</v>
      </c>
      <c r="E421" s="6" t="s">
        <v>30</v>
      </c>
      <c r="F421" s="12">
        <f>SUM(行政区!F2633,行政区!F2712,行政区!F2791,行政区!F2870,行政区!F2949,行政区!F3028,行政区!F3107)</f>
        <v>33</v>
      </c>
      <c r="G421" s="18">
        <f>SUM(行政区!G2633,行政区!G2712,行政区!G2791,行政区!G2870,行政区!G2949,行政区!G3028,行政区!G3107)</f>
        <v>34</v>
      </c>
      <c r="H421" s="23">
        <f>SUM(行政区!H2633,行政区!H2712,行政区!H2791,行政区!H2870,行政区!H2949,行政区!H3028,行政区!H3107)</f>
        <v>67</v>
      </c>
      <c r="I421" s="6" t="s">
        <v>74</v>
      </c>
      <c r="J421" s="12">
        <f>SUM(行政区!J2633,行政区!J2712,行政区!J2791,行政区!J2870,行政区!J2949,行政区!J3028,行政区!J3107)</f>
        <v>24</v>
      </c>
      <c r="K421" s="18">
        <f>SUM(行政区!K2633,行政区!K2712,行政区!K2791,行政区!K2870,行政区!K2949,行政区!K3028,行政区!K3107)</f>
        <v>24</v>
      </c>
      <c r="L421" s="23">
        <f>SUM(行政区!L2633,行政区!L2712,行政区!L2791,行政区!L2870,行政区!L2949,行政区!L3028,行政区!L3107)</f>
        <v>48</v>
      </c>
      <c r="M421" s="6" t="s">
        <v>68</v>
      </c>
      <c r="N421" s="12">
        <f>SUM(行政区!N2633,行政区!N2712,行政区!N2791,行政区!N2870,行政区!N2949,行政区!N3028,行政区!N3107)</f>
        <v>21</v>
      </c>
      <c r="O421" s="18">
        <f>SUM(行政区!O2633,行政区!O2712,行政区!O2791,行政区!O2870,行政区!O2949,行政区!O3028,行政区!O3107)</f>
        <v>23</v>
      </c>
      <c r="P421" s="23">
        <f>SUM(行政区!P2633,行政区!P2712,行政区!P2791,行政区!P2870,行政区!P2949,行政区!P3028,行政区!P3107)</f>
        <v>44</v>
      </c>
      <c r="Q421" s="6" t="s">
        <v>35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203</v>
      </c>
      <c r="X421" s="44">
        <f>SUM(G430:G444)</f>
        <v>195</v>
      </c>
      <c r="Y421" s="49">
        <f>SUM(W421:X423)</f>
        <v>398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53</v>
      </c>
      <c r="B424" s="12">
        <f>SUM(行政区!B2636,行政区!B2715,行政区!B2794,行政区!B2873,行政区!B2952,行政区!B3031,行政区!B3110)</f>
        <v>38</v>
      </c>
      <c r="C424" s="18">
        <f>SUM(行政区!C2636,行政区!C2715,行政区!C2794,行政区!C2873,行政区!C2952,行政区!C3031,行政区!C3110)</f>
        <v>29</v>
      </c>
      <c r="D424" s="23">
        <f>SUM(行政区!D2636,行政区!D2715,行政区!D2794,行政区!D2873,行政区!D2952,行政区!D3031,行政区!D3110)</f>
        <v>67</v>
      </c>
      <c r="E424" s="6" t="s">
        <v>24</v>
      </c>
      <c r="F424" s="12">
        <f>SUM(行政区!F2636,行政区!F2715,行政区!F2794,行政区!F2873,行政区!F2952,行政区!F3031,行政区!F3110)</f>
        <v>42</v>
      </c>
      <c r="G424" s="18">
        <f>SUM(行政区!G2636,行政区!G2715,行政区!G2794,行政区!G2873,行政区!G2952,行政区!G3031,行政区!G3110)</f>
        <v>42</v>
      </c>
      <c r="H424" s="23">
        <f>SUM(行政区!H2636,行政区!H2715,行政区!H2794,行政区!H2873,行政区!H2952,行政区!H3031,行政区!H3110)</f>
        <v>84</v>
      </c>
      <c r="I424" s="6" t="s">
        <v>77</v>
      </c>
      <c r="J424" s="12">
        <f>SUM(行政区!J2636,行政区!J2715,行政区!J2794,行政区!J2873,行政区!J2952,行政区!J3031,行政区!J3110)</f>
        <v>33</v>
      </c>
      <c r="K424" s="18">
        <f>SUM(行政区!K2636,行政区!K2715,行政区!K2794,行政区!K2873,行政区!K2952,行政区!K3031,行政区!K3110)</f>
        <v>32</v>
      </c>
      <c r="L424" s="23">
        <f>SUM(行政区!L2636,行政区!L2715,行政区!L2794,行政区!L2873,行政区!L2952,行政区!L3031,行政区!L3110)</f>
        <v>65</v>
      </c>
      <c r="M424" s="6" t="s">
        <v>44</v>
      </c>
      <c r="N424" s="12">
        <f>SUM(行政区!N2636,行政区!N2715,行政区!N2794,行政区!N2873,行政区!N2952,行政区!N3031,行政区!N3110)</f>
        <v>20</v>
      </c>
      <c r="O424" s="18">
        <f>SUM(行政区!O2636,行政区!O2715,行政区!O2794,行政区!O2873,行政区!O2952,行政区!O3031,行政区!O3110)</f>
        <v>13</v>
      </c>
      <c r="P424" s="23">
        <f>SUM(行政区!P2636,行政区!P2715,行政区!P2794,行政区!P2873,行政区!P2952,行政区!P3031,行政区!P3110)</f>
        <v>33</v>
      </c>
      <c r="Q424" s="6" t="s">
        <v>46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29</v>
      </c>
      <c r="W424" s="38">
        <f>SUM(F445:F459)</f>
        <v>213</v>
      </c>
      <c r="X424" s="44">
        <f>SUM(G445:G459)</f>
        <v>204</v>
      </c>
      <c r="Y424" s="49">
        <f>SUM(W424:X426)</f>
        <v>417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35</v>
      </c>
      <c r="C427" s="18">
        <f>SUM(行政区!C2639,行政区!C2718,行政区!C2797,行政区!C2876,行政区!C2955,行政区!C3034,行政区!C3113)</f>
        <v>37</v>
      </c>
      <c r="D427" s="23">
        <f>SUM(行政区!D2639,行政区!D2718,行政区!D2797,行政区!D2876,行政区!D2955,行政区!D3034,行政区!D3113)</f>
        <v>72</v>
      </c>
      <c r="E427" s="6" t="s">
        <v>79</v>
      </c>
      <c r="F427" s="12">
        <f>SUM(行政区!F2639,行政区!F2718,行政区!F2797,行政区!F2876,行政区!F2955,行政区!F3034,行政区!F3113)</f>
        <v>34</v>
      </c>
      <c r="G427" s="18">
        <f>SUM(行政区!G2639,行政区!G2718,行政区!G2797,行政区!G2876,行政区!G2955,行政区!G3034,行政区!G3113)</f>
        <v>39</v>
      </c>
      <c r="H427" s="23">
        <f>SUM(行政区!H2639,行政区!H2718,行政区!H2797,行政区!H2876,行政区!H2955,行政区!H3034,行政区!H3113)</f>
        <v>73</v>
      </c>
      <c r="I427" s="6" t="s">
        <v>7</v>
      </c>
      <c r="J427" s="12">
        <f>SUM(行政区!J2639,行政区!J2718,行政区!J2797,行政区!J2876,行政区!J2955,行政区!J3034,行政区!J3113)</f>
        <v>22</v>
      </c>
      <c r="K427" s="18">
        <f>SUM(行政区!K2639,行政区!K2718,行政区!K2797,行政区!K2876,行政区!K2955,行政区!K3034,行政区!K3113)</f>
        <v>23</v>
      </c>
      <c r="L427" s="23">
        <f>SUM(行政区!L2639,行政区!L2718,行政区!L2797,行政区!L2876,行政区!L2955,行政区!L3034,行政区!L3113)</f>
        <v>45</v>
      </c>
      <c r="M427" s="6" t="s">
        <v>59</v>
      </c>
      <c r="N427" s="12">
        <f>SUM(行政区!N2639,行政区!N2718,行政区!N2797,行政区!N2876,行政区!N2955,行政区!N3034,行政区!N3113)</f>
        <v>17</v>
      </c>
      <c r="O427" s="18">
        <f>SUM(行政区!O2639,行政区!O2718,行政区!O2797,行政区!O2876,行政区!O2955,行政区!O3034,行政区!O3113)</f>
        <v>17</v>
      </c>
      <c r="P427" s="23">
        <f>SUM(行政区!P2639,行政区!P2718,行政区!P2797,行政区!P2876,行政区!P2955,行政区!P3034,行政区!P3113)</f>
        <v>34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82</v>
      </c>
      <c r="W427" s="38">
        <f>SUM(F460:F474)</f>
        <v>186</v>
      </c>
      <c r="X427" s="44">
        <f>SUM(G460:G474)</f>
        <v>184</v>
      </c>
      <c r="Y427" s="49">
        <f>SUM(W427:X429)</f>
        <v>370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32</v>
      </c>
      <c r="C430" s="18">
        <f>SUM(行政区!C2642,行政区!C2721,行政区!C2800,行政区!C2879,行政区!C2958,行政区!C3037,行政区!C3116)</f>
        <v>26</v>
      </c>
      <c r="D430" s="23">
        <f>SUM(行政区!D2642,行政区!D2721,行政区!D2800,行政区!D2879,行政区!D2958,行政区!D3037,行政区!D3116)</f>
        <v>58</v>
      </c>
      <c r="E430" s="6" t="s">
        <v>85</v>
      </c>
      <c r="F430" s="12">
        <f>SUM(行政区!F2642,行政区!F2721,行政区!F2800,行政区!F2879,行政区!F2958,行政区!F3037,行政区!F3116)</f>
        <v>40</v>
      </c>
      <c r="G430" s="18">
        <f>SUM(行政区!G2642,行政区!G2721,行政区!G2800,行政区!G2879,行政区!G2958,行政区!G3037,行政区!G3116)</f>
        <v>37</v>
      </c>
      <c r="H430" s="23">
        <f>SUM(行政区!H2642,行政区!H2721,行政区!H2800,行政区!H2879,行政区!H2958,行政区!H3037,行政区!H3116)</f>
        <v>77</v>
      </c>
      <c r="I430" s="6" t="s">
        <v>86</v>
      </c>
      <c r="J430" s="12">
        <f>SUM(行政区!J2642,行政区!J2721,行政区!J2800,行政区!J2879,行政区!J2958,行政区!J3037,行政区!J3116)</f>
        <v>21</v>
      </c>
      <c r="K430" s="18">
        <f>SUM(行政区!K2642,行政区!K2721,行政区!K2800,行政区!K2879,行政区!K2958,行政区!K3037,行政区!K3116)</f>
        <v>30</v>
      </c>
      <c r="L430" s="23">
        <f>SUM(行政区!L2642,行政区!L2721,行政区!L2800,行政区!L2879,行政区!L2958,行政区!L3037,行政区!L3116)</f>
        <v>51</v>
      </c>
      <c r="M430" s="6" t="s">
        <v>69</v>
      </c>
      <c r="N430" s="12">
        <f>SUM(行政区!N2642,行政区!N2721,行政区!N2800,行政区!N2879,行政区!N2958,行政区!N3037,行政区!N3116)</f>
        <v>12</v>
      </c>
      <c r="O430" s="18">
        <f>SUM(行政区!O2642,行政区!O2721,行政区!O2800,行政区!O2879,行政区!O2958,行政区!O3037,行政区!O3116)</f>
        <v>20</v>
      </c>
      <c r="P430" s="23">
        <f>SUM(行政区!P2642,行政区!P2721,行政区!P2800,行政区!P2879,行政区!P2958,行政区!P3037,行政区!P3116)</f>
        <v>32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164</v>
      </c>
      <c r="X430" s="44">
        <f>SUM(K400:K414)</f>
        <v>185</v>
      </c>
      <c r="Y430" s="49">
        <f>SUM(W430:X432)</f>
        <v>349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89</v>
      </c>
      <c r="B433" s="12">
        <f>SUM(行政区!B2645,行政区!B2724,行政区!B2803,行政区!B2882,行政区!B2961,行政区!B3040,行政区!B3119)</f>
        <v>42</v>
      </c>
      <c r="C433" s="18">
        <f>SUM(行政区!C2645,行政区!C2724,行政区!C2803,行政区!C2882,行政区!C2961,行政区!C3040,行政区!C3119)</f>
        <v>33</v>
      </c>
      <c r="D433" s="23">
        <f>SUM(行政区!D2645,行政区!D2724,行政区!D2803,行政区!D2882,行政区!D2961,行政区!D3040,行政区!D3119)</f>
        <v>75</v>
      </c>
      <c r="E433" s="6" t="s">
        <v>91</v>
      </c>
      <c r="F433" s="12">
        <f>SUM(行政区!F2645,行政区!F2724,行政区!F2803,行政区!F2882,行政区!F2961,行政区!F3040,行政区!F3119)</f>
        <v>49</v>
      </c>
      <c r="G433" s="18">
        <f>SUM(行政区!G2645,行政区!G2724,行政区!G2803,行政区!G2882,行政区!G2961,行政区!G3040,行政区!G3119)</f>
        <v>46</v>
      </c>
      <c r="H433" s="23">
        <f>SUM(行政区!H2645,行政区!H2724,行政区!H2803,行政区!H2882,行政区!H2961,行政区!H3040,行政区!H3119)</f>
        <v>95</v>
      </c>
      <c r="I433" s="6" t="s">
        <v>92</v>
      </c>
      <c r="J433" s="12">
        <f>SUM(行政区!J2645,行政区!J2724,行政区!J2803,行政区!J2882,行政区!J2961,行政区!J3040,行政区!J3119)</f>
        <v>13</v>
      </c>
      <c r="K433" s="18">
        <f>SUM(行政区!K2645,行政区!K2724,行政区!K2803,行政区!K2882,行政区!K2961,行政区!K3040,行政区!K3119)</f>
        <v>37</v>
      </c>
      <c r="L433" s="23">
        <f>SUM(行政区!L2645,行政区!L2724,行政区!L2803,行政区!L2882,行政区!L2961,行政区!L3040,行政区!L3119)</f>
        <v>50</v>
      </c>
      <c r="M433" s="6" t="s">
        <v>94</v>
      </c>
      <c r="N433" s="12">
        <f>SUM(行政区!N2645,行政区!N2724,行政区!N2803,行政区!N2882,行政区!N2961,行政区!N3040,行政区!N3119)</f>
        <v>5</v>
      </c>
      <c r="O433" s="18">
        <f>SUM(行政区!O2645,行政区!O2724,行政区!O2803,行政区!O2882,行政区!O2961,行政区!O3040,行政区!O3119)</f>
        <v>13</v>
      </c>
      <c r="P433" s="23">
        <f>SUM(行政区!P2645,行政区!P2724,行政区!P2803,行政区!P2882,行政区!P2961,行政区!P3040,行政区!P3119)</f>
        <v>18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138</v>
      </c>
      <c r="X433" s="44">
        <f>SUM(K415:K429)</f>
        <v>149</v>
      </c>
      <c r="Y433" s="49">
        <f>SUM(W433:X435)</f>
        <v>287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40</v>
      </c>
      <c r="B436" s="12">
        <f>SUM(行政区!B2648,行政区!B2727,行政区!B2806,行政区!B2885,行政区!B2964,行政区!B3043,行政区!B3122)</f>
        <v>41</v>
      </c>
      <c r="C436" s="18">
        <f>SUM(行政区!C2648,行政区!C2727,行政区!C2806,行政区!C2885,行政区!C2964,行政区!C3043,行政区!C3122)</f>
        <v>32</v>
      </c>
      <c r="D436" s="23">
        <f>SUM(行政区!D2648,行政区!D2727,行政区!D2806,行政区!D2885,行政区!D2964,行政区!D3043,行政区!D3122)</f>
        <v>73</v>
      </c>
      <c r="E436" s="6" t="s">
        <v>97</v>
      </c>
      <c r="F436" s="12">
        <f>SUM(行政区!F2648,行政区!F2727,行政区!F2806,行政区!F2885,行政区!F2964,行政区!F3043,行政区!F3122)</f>
        <v>31</v>
      </c>
      <c r="G436" s="18">
        <f>SUM(行政区!G2648,行政区!G2727,行政区!G2806,行政区!G2885,行政区!G2964,行政区!G3043,行政区!G3122)</f>
        <v>36</v>
      </c>
      <c r="H436" s="23">
        <f>SUM(行政区!H2648,行政区!H2727,行政区!H2806,行政区!H2885,行政区!H2964,行政区!H3043,行政区!H3122)</f>
        <v>67</v>
      </c>
      <c r="I436" s="6" t="s">
        <v>98</v>
      </c>
      <c r="J436" s="12">
        <f>SUM(行政区!J2648,行政区!J2727,行政区!J2806,行政区!J2885,行政区!J2964,行政区!J3043,行政区!J3122)</f>
        <v>25</v>
      </c>
      <c r="K436" s="18">
        <f>SUM(行政区!K2648,行政区!K2727,行政区!K2806,行政区!K2885,行政区!K2964,行政区!K3043,行政区!K3122)</f>
        <v>22</v>
      </c>
      <c r="L436" s="23">
        <f>SUM(行政区!L2648,行政区!L2727,行政区!L2806,行政区!L2885,行政区!L2964,行政区!L3043,行政区!L3122)</f>
        <v>47</v>
      </c>
      <c r="M436" s="6" t="s">
        <v>99</v>
      </c>
      <c r="N436" s="12">
        <f>SUM(行政区!N2648,行政区!N2727,行政区!N2806,行政区!N2885,行政区!N2964,行政区!N3043,行政区!N3122)</f>
        <v>8</v>
      </c>
      <c r="O436" s="18">
        <f>SUM(行政区!O2648,行政区!O2727,行政区!O2806,行政区!O2885,行政区!O2964,行政区!O3043,行政区!O3122)</f>
        <v>11</v>
      </c>
      <c r="P436" s="23">
        <f>SUM(行政区!P2648,行政区!P2727,行政区!P2806,行政区!P2885,行政区!P2964,行政区!P3043,行政区!P3122)</f>
        <v>19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101</v>
      </c>
      <c r="W436" s="38">
        <f>SUM(J430:J444)</f>
        <v>121</v>
      </c>
      <c r="X436" s="44">
        <f>SUM(K430:K444)</f>
        <v>160</v>
      </c>
      <c r="Y436" s="49">
        <f>SUM(W436:X438)</f>
        <v>281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103</v>
      </c>
      <c r="B439" s="12">
        <f>SUM(行政区!B2651,行政区!B2730,行政区!B2809,行政区!B2888,行政区!B2967,行政区!B3046,行政区!B3125)</f>
        <v>33</v>
      </c>
      <c r="C439" s="18">
        <f>SUM(行政区!C2651,行政区!C2730,行政区!C2809,行政区!C2888,行政区!C2967,行政区!C3046,行政区!C3125)</f>
        <v>30</v>
      </c>
      <c r="D439" s="23">
        <f>SUM(行政区!D2651,行政区!D2730,行政区!D2809,行政区!D2888,行政区!D2967,行政区!D3046,行政区!D3125)</f>
        <v>63</v>
      </c>
      <c r="E439" s="6" t="s">
        <v>106</v>
      </c>
      <c r="F439" s="12">
        <f>SUM(行政区!F2651,行政区!F2730,行政区!F2809,行政区!F2888,行政区!F2967,行政区!F3046,行政区!F3125)</f>
        <v>39</v>
      </c>
      <c r="G439" s="18">
        <f>SUM(行政区!G2651,行政区!G2730,行政区!G2809,行政区!G2888,行政区!G2967,行政区!G3046,行政区!G3125)</f>
        <v>41</v>
      </c>
      <c r="H439" s="23">
        <f>SUM(行政区!H2651,行政区!H2730,行政区!H2809,行政区!H2888,行政区!H2967,行政区!H3046,行政区!H3125)</f>
        <v>80</v>
      </c>
      <c r="I439" s="6" t="s">
        <v>107</v>
      </c>
      <c r="J439" s="12">
        <f>SUM(行政区!J2651,行政区!J2730,行政区!J2809,行政区!J2888,行政区!J2967,行政区!J3046,行政区!J3125)</f>
        <v>30</v>
      </c>
      <c r="K439" s="18">
        <f>SUM(行政区!K2651,行政区!K2730,行政区!K2809,行政区!K2888,行政区!K2967,行政区!K3046,行政区!K3125)</f>
        <v>40</v>
      </c>
      <c r="L439" s="23">
        <f>SUM(行政区!L2651,行政区!L2730,行政区!L2809,行政区!L2888,行政区!L2967,行政区!L3046,行政区!L3125)</f>
        <v>70</v>
      </c>
      <c r="M439" s="6" t="s">
        <v>108</v>
      </c>
      <c r="N439" s="12">
        <f>SUM(行政区!N2651,行政区!N2730,行政区!N2809,行政区!N2888,行政区!N2967,行政区!N3046,行政区!N3125)</f>
        <v>7</v>
      </c>
      <c r="O439" s="18">
        <f>SUM(行政区!O2651,行政区!O2730,行政区!O2809,行政区!O2888,行政区!O2967,行政区!O3046,行政区!O3125)</f>
        <v>22</v>
      </c>
      <c r="P439" s="23">
        <f>SUM(行政区!P2651,行政区!P2730,行政区!P2809,行政区!P2888,行政区!P2967,行政区!P3046,行政区!P3125)</f>
        <v>29</v>
      </c>
      <c r="Q439" s="6" t="s">
        <v>109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111</v>
      </c>
      <c r="W439" s="38">
        <f>SUM(J445:J459)</f>
        <v>161</v>
      </c>
      <c r="X439" s="44">
        <f>SUM(K445:K459)</f>
        <v>148</v>
      </c>
      <c r="Y439" s="49">
        <f>SUM(W439:X441)</f>
        <v>309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14</v>
      </c>
      <c r="B442" s="12">
        <f>SUM(行政区!B2654,行政区!B2733,行政区!B2812,行政区!B2891,行政区!B2970,行政区!B3049,行政区!B3128)</f>
        <v>27</v>
      </c>
      <c r="C442" s="18">
        <f>SUM(行政区!C2654,行政区!C2733,行政区!C2812,行政区!C2891,行政区!C2970,行政区!C3049,行政区!C3128)</f>
        <v>30</v>
      </c>
      <c r="D442" s="23">
        <f>SUM(行政区!D2654,行政区!D2733,行政区!D2812,行政区!D2891,行政区!D2970,行政区!D3049,行政区!D3128)</f>
        <v>57</v>
      </c>
      <c r="E442" s="6" t="s">
        <v>112</v>
      </c>
      <c r="F442" s="12">
        <f>SUM(行政区!F2654,行政区!F2733,行政区!F2812,行政区!F2891,行政区!F2970,行政区!F3049,行政区!F3128)</f>
        <v>44</v>
      </c>
      <c r="G442" s="18">
        <f>SUM(行政区!G2654,行政区!G2733,行政区!G2812,行政区!G2891,行政区!G2970,行政区!G3049,行政区!G3128)</f>
        <v>35</v>
      </c>
      <c r="H442" s="23">
        <f>SUM(行政区!H2654,行政区!H2733,行政区!H2812,行政区!H2891,行政区!H2970,行政区!H3049,行政区!H3128)</f>
        <v>79</v>
      </c>
      <c r="I442" s="6" t="s">
        <v>38</v>
      </c>
      <c r="J442" s="12">
        <f>SUM(行政区!J2654,行政区!J2733,行政区!J2812,行政区!J2891,行政区!J2970,行政区!J3049,行政区!J3128)</f>
        <v>32</v>
      </c>
      <c r="K442" s="18">
        <f>SUM(行政区!K2654,行政区!K2733,行政区!K2812,行政区!K2891,行政区!K2970,行政区!K3049,行政区!K3128)</f>
        <v>31</v>
      </c>
      <c r="L442" s="23">
        <f>SUM(行政区!L2654,行政区!L2733,行政区!L2812,行政区!L2891,行政区!L2970,行政区!L3049,行政区!L3128)</f>
        <v>63</v>
      </c>
      <c r="M442" s="6" t="s">
        <v>113</v>
      </c>
      <c r="N442" s="12">
        <f>SUM(行政区!N2654,行政区!N2733,行政区!N2812,行政区!N2891,行政区!N2970,行政区!N3049,行政区!N3128)</f>
        <v>8</v>
      </c>
      <c r="O442" s="18">
        <f>SUM(行政区!O2654,行政区!O2733,行政区!O2812,行政区!O2891,行政区!O2970,行政区!O3049,行政区!O3128)</f>
        <v>12</v>
      </c>
      <c r="P442" s="23">
        <f>SUM(行政区!P2654,行政区!P2733,行政区!P2812,行政区!P2891,行政区!P2970,行政区!P3049,行政区!P3128)</f>
        <v>20</v>
      </c>
      <c r="Q442" s="6" t="s">
        <v>114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115</v>
      </c>
      <c r="W442" s="38">
        <f>SUM(J460:J474)</f>
        <v>156</v>
      </c>
      <c r="X442" s="44">
        <f>SUM(K460:K474)</f>
        <v>200</v>
      </c>
      <c r="Y442" s="49">
        <f>SUM(W442:X444)</f>
        <v>356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116</v>
      </c>
      <c r="B445" s="12">
        <f>SUM(行政区!B2657,行政区!B2736,行政区!B2815,行政区!B2894,行政区!B2973,行政区!B3052,行政区!B3131)</f>
        <v>37</v>
      </c>
      <c r="C445" s="18">
        <f>SUM(行政区!C2657,行政区!C2736,行政区!C2815,行政区!C2894,行政区!C2973,行政区!C3052,行政区!C3131)</f>
        <v>29</v>
      </c>
      <c r="D445" s="23">
        <f>SUM(行政区!D2657,行政区!D2736,行政区!D2815,行政区!D2894,行政区!D2973,行政区!D3052,行政区!D3131)</f>
        <v>66</v>
      </c>
      <c r="E445" s="6" t="s">
        <v>117</v>
      </c>
      <c r="F445" s="12">
        <f>SUM(行政区!F2657,行政区!F2736,行政区!F2815,行政区!F2894,行政区!F2973,行政区!F3052,行政区!F3131)</f>
        <v>36</v>
      </c>
      <c r="G445" s="18">
        <f>SUM(行政区!G2657,行政区!G2736,行政区!G2815,行政区!G2894,行政区!G2973,行政区!G3052,行政区!G3131)</f>
        <v>36</v>
      </c>
      <c r="H445" s="23">
        <f>SUM(行政区!H2657,行政区!H2736,行政区!H2815,行政区!H2894,行政区!H2973,行政区!H3052,行政区!H3131)</f>
        <v>72</v>
      </c>
      <c r="I445" s="6" t="s">
        <v>102</v>
      </c>
      <c r="J445" s="12">
        <f>SUM(行政区!J2657,行政区!J2736,行政区!J2815,行政区!J2894,行政区!J2973,行政区!J3052,行政区!J3131)</f>
        <v>30</v>
      </c>
      <c r="K445" s="18">
        <f>SUM(行政区!K2657,行政区!K2736,行政区!K2815,行政区!K2894,行政区!K2973,行政区!K3052,行政区!K3131)</f>
        <v>32</v>
      </c>
      <c r="L445" s="23">
        <f>SUM(行政区!L2657,行政区!L2736,行政区!L2815,行政区!L2894,行政区!L2973,行政区!L3052,行政区!L3131)</f>
        <v>62</v>
      </c>
      <c r="M445" s="6" t="s">
        <v>118</v>
      </c>
      <c r="N445" s="12">
        <f>SUM(行政区!N2657,行政区!N2736,行政区!N2815,行政区!N2894,行政区!N2973,行政区!N3052,行政区!N3131)</f>
        <v>6</v>
      </c>
      <c r="O445" s="18">
        <f>SUM(行政区!O2657,行政区!O2736,行政区!O2815,行政区!O2894,行政区!O2973,行政区!O3052,行政区!O3131)</f>
        <v>23</v>
      </c>
      <c r="P445" s="23">
        <f>SUM(行政区!P2657,行政区!P2736,行政区!P2815,行政区!P2894,行政区!P2973,行政区!P3052,行政区!P3131)</f>
        <v>29</v>
      </c>
      <c r="Q445" s="6" t="s">
        <v>119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121</v>
      </c>
      <c r="W445" s="38">
        <f>SUM(N400:N414)</f>
        <v>122</v>
      </c>
      <c r="X445" s="44">
        <f>SUM(O400:O414)</f>
        <v>138</v>
      </c>
      <c r="Y445" s="49">
        <f>SUM(W445:X447)</f>
        <v>260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122</v>
      </c>
      <c r="B448" s="12">
        <f>SUM(行政区!B2660,行政区!B2739,行政区!B2818,行政区!B2897,行政区!B2976,行政区!B3055,行政区!B3134)</f>
        <v>22</v>
      </c>
      <c r="C448" s="18">
        <f>SUM(行政区!C2660,行政区!C2739,行政区!C2818,行政区!C2897,行政区!C2976,行政区!C3055,行政区!C3134)</f>
        <v>33</v>
      </c>
      <c r="D448" s="23">
        <f>SUM(行政区!D2660,行政区!D2739,行政区!D2818,行政区!D2897,行政区!D2976,行政区!D3055,行政区!D3134)</f>
        <v>55</v>
      </c>
      <c r="E448" s="6" t="s">
        <v>123</v>
      </c>
      <c r="F448" s="12">
        <f>SUM(行政区!F2660,行政区!F2739,行政区!F2818,行政区!F2897,行政区!F2976,行政区!F3055,行政区!F3134)</f>
        <v>50</v>
      </c>
      <c r="G448" s="18">
        <f>SUM(行政区!G2660,行政区!G2739,行政区!G2818,行政区!G2897,行政区!G2976,行政区!G3055,行政区!G3134)</f>
        <v>34</v>
      </c>
      <c r="H448" s="23">
        <f>SUM(行政区!H2660,行政区!H2739,行政区!H2818,行政区!H2897,行政区!H2976,行政区!H3055,行政区!H3134)</f>
        <v>84</v>
      </c>
      <c r="I448" s="6" t="s">
        <v>124</v>
      </c>
      <c r="J448" s="12">
        <f>SUM(行政区!J2660,行政区!J2739,行政区!J2818,行政区!J2897,行政区!J2976,行政区!J3055,行政区!J3134)</f>
        <v>31</v>
      </c>
      <c r="K448" s="18">
        <f>SUM(行政区!K2660,行政区!K2739,行政区!K2818,行政区!K2897,行政区!K2976,行政区!K3055,行政区!K3134)</f>
        <v>27</v>
      </c>
      <c r="L448" s="23">
        <f>SUM(行政区!L2660,行政区!L2739,行政区!L2818,行政区!L2897,行政区!L2976,行政区!L3055,行政区!L3134)</f>
        <v>58</v>
      </c>
      <c r="M448" s="6" t="s">
        <v>125</v>
      </c>
      <c r="N448" s="12">
        <f>SUM(行政区!N2660,行政区!N2739,行政区!N2818,行政区!N2897,行政区!N2976,行政区!N3055,行政区!N3134)</f>
        <v>6</v>
      </c>
      <c r="O448" s="18">
        <f>SUM(行政区!O2660,行政区!O2739,行政区!O2818,行政区!O2897,行政区!O2976,行政区!O3055,行政区!O3134)</f>
        <v>15</v>
      </c>
      <c r="P448" s="23">
        <f>SUM(行政区!P2660,行政区!P2739,行政区!P2818,行政区!P2897,行政区!P2976,行政区!P3055,行政区!P3134)</f>
        <v>21</v>
      </c>
      <c r="Q448" s="6" t="s">
        <v>126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127</v>
      </c>
      <c r="W448" s="38">
        <f>SUM(N415:N429)</f>
        <v>95</v>
      </c>
      <c r="X448" s="44">
        <f>SUM(O415:O429)</f>
        <v>105</v>
      </c>
      <c r="Y448" s="49">
        <f>SUM(W448:X450)</f>
        <v>200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128</v>
      </c>
      <c r="B451" s="12">
        <f>SUM(行政区!B2663,行政区!B2742,行政区!B2821,行政区!B2900,行政区!B2979,行政区!B3058,行政区!B3137)</f>
        <v>25</v>
      </c>
      <c r="C451" s="18">
        <f>SUM(行政区!C2663,行政区!C2742,行政区!C2821,行政区!C2900,行政区!C2979,行政区!C3058,行政区!C3137)</f>
        <v>29</v>
      </c>
      <c r="D451" s="23">
        <f>SUM(行政区!D2663,行政区!D2742,行政区!D2821,行政区!D2900,行政区!D2979,行政区!D3058,行政区!D3137)</f>
        <v>54</v>
      </c>
      <c r="E451" s="6" t="s">
        <v>129</v>
      </c>
      <c r="F451" s="12">
        <f>SUM(行政区!F2663,行政区!F2742,行政区!F2821,行政区!F2900,行政区!F2979,行政区!F3058,行政区!F3137)</f>
        <v>42</v>
      </c>
      <c r="G451" s="18">
        <f>SUM(行政区!G2663,行政区!G2742,行政区!G2821,行政区!G2900,行政区!G2979,行政区!G3058,行政区!G3137)</f>
        <v>46</v>
      </c>
      <c r="H451" s="23">
        <f>SUM(行政区!H2663,行政区!H2742,行政区!H2821,行政区!H2900,行政区!H2979,行政区!H3058,行政区!H3137)</f>
        <v>88</v>
      </c>
      <c r="I451" s="6" t="s">
        <v>130</v>
      </c>
      <c r="J451" s="12">
        <f>SUM(行政区!J2663,行政区!J2742,行政区!J2821,行政区!J2900,行政区!J2979,行政区!J3058,行政区!J3137)</f>
        <v>37</v>
      </c>
      <c r="K451" s="18">
        <f>SUM(行政区!K2663,行政区!K2742,行政区!K2821,行政区!K2900,行政区!K2979,行政区!K3058,行政区!K3137)</f>
        <v>29</v>
      </c>
      <c r="L451" s="23">
        <f>SUM(行政区!L2663,行政区!L2742,行政区!L2821,行政区!L2900,行政区!L2979,行政区!L3058,行政区!L3137)</f>
        <v>66</v>
      </c>
      <c r="M451" s="6" t="s">
        <v>131</v>
      </c>
      <c r="N451" s="12">
        <f>SUM(行政区!N2663,行政区!N2742,行政区!N2821,行政区!N2900,行政区!N2979,行政区!N3058,行政区!N3137)</f>
        <v>2</v>
      </c>
      <c r="O451" s="18">
        <f>SUM(行政区!O2663,行政区!O2742,行政区!O2821,行政区!O2900,行政区!O2979,行政区!O3058,行政区!O3137)</f>
        <v>8</v>
      </c>
      <c r="P451" s="23">
        <f>SUM(行政区!P2663,行政区!P2742,行政区!P2821,行政区!P2900,行政区!P2979,行政区!P3058,行政区!P3137)</f>
        <v>10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84</v>
      </c>
      <c r="W451" s="38">
        <f>SUM(N430:N444)</f>
        <v>40</v>
      </c>
      <c r="X451" s="44">
        <f>SUM(O430:O444)</f>
        <v>78</v>
      </c>
      <c r="Y451" s="49">
        <f>SUM(W451:X453)</f>
        <v>118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132</v>
      </c>
      <c r="B454" s="12">
        <f>SUM(行政区!B2666,行政区!B2745,行政区!B2824,行政区!B2903,行政区!B2982,行政区!B3061,行政区!B3140)</f>
        <v>27</v>
      </c>
      <c r="C454" s="18">
        <f>SUM(行政区!C2666,行政区!C2745,行政区!C2824,行政区!C2903,行政区!C2982,行政区!C3061,行政区!C3140)</f>
        <v>21</v>
      </c>
      <c r="D454" s="23">
        <f>SUM(行政区!D2666,行政区!D2745,行政区!D2824,行政区!D2903,行政区!D2982,行政区!D3061,行政区!D3140)</f>
        <v>48</v>
      </c>
      <c r="E454" s="6" t="s">
        <v>133</v>
      </c>
      <c r="F454" s="12">
        <f>SUM(行政区!F2666,行政区!F2745,行政区!F2824,行政区!F2903,行政区!F2982,行政区!F3061,行政区!F3140)</f>
        <v>43</v>
      </c>
      <c r="G454" s="18">
        <f>SUM(行政区!G2666,行政区!G2745,行政区!G2824,行政区!G2903,行政区!G2982,行政区!G3061,行政区!G3140)</f>
        <v>42</v>
      </c>
      <c r="H454" s="23">
        <f>SUM(行政区!H2666,行政区!H2745,行政区!H2824,行政区!H2903,行政区!H2982,行政区!H3061,行政区!H3140)</f>
        <v>85</v>
      </c>
      <c r="I454" s="6" t="s">
        <v>134</v>
      </c>
      <c r="J454" s="12">
        <f>SUM(行政区!J2666,行政区!J2745,行政区!J2824,行政区!J2903,行政区!J2982,行政区!J3061,行政区!J3140)</f>
        <v>36</v>
      </c>
      <c r="K454" s="18">
        <f>SUM(行政区!K2666,行政区!K2745,行政区!K2824,行政区!K2903,行政区!K2982,行政区!K3061,行政区!K3140)</f>
        <v>32</v>
      </c>
      <c r="L454" s="23">
        <f>SUM(行政区!L2666,行政区!L2745,行政区!L2824,行政区!L2903,行政区!L2982,行政区!L3061,行政区!L3140)</f>
        <v>68</v>
      </c>
      <c r="M454" s="6" t="s">
        <v>105</v>
      </c>
      <c r="N454" s="12">
        <f>SUM(行政区!N2666,行政区!N2745,行政区!N2824,行政区!N2903,行政区!N2982,行政区!N3061,行政区!N3140)</f>
        <v>1</v>
      </c>
      <c r="O454" s="18">
        <f>SUM(行政区!O2666,行政区!O2745,行政区!O2824,行政区!O2903,行政区!O2982,行政区!O3061,行政区!O3140)</f>
        <v>12</v>
      </c>
      <c r="P454" s="23">
        <f>SUM(行政区!P2666,行政区!P2745,行政区!P2824,行政区!P2903,行政区!P2982,行政区!P3061,行政区!P3140)</f>
        <v>13</v>
      </c>
      <c r="Q454" s="6" t="s">
        <v>76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135</v>
      </c>
      <c r="W454" s="38">
        <f>SUM(N445:N459)</f>
        <v>15</v>
      </c>
      <c r="X454" s="44">
        <f>SUM(O445:O459)</f>
        <v>65</v>
      </c>
      <c r="Y454" s="49">
        <f>SUM(W454:X456)</f>
        <v>80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136</v>
      </c>
      <c r="B457" s="12">
        <f>SUM(行政区!B2669,行政区!B2748,行政区!B2827,行政区!B2906,行政区!B2985,行政区!B3064,行政区!B3143)</f>
        <v>21</v>
      </c>
      <c r="C457" s="18">
        <f>SUM(行政区!C2669,行政区!C2748,行政区!C2827,行政区!C2906,行政区!C2985,行政区!C3064,行政区!C3143)</f>
        <v>24</v>
      </c>
      <c r="D457" s="23">
        <f>SUM(行政区!D2669,行政区!D2748,行政区!D2827,行政区!D2906,行政区!D2985,行政区!D3064,行政区!D3143)</f>
        <v>45</v>
      </c>
      <c r="E457" s="6" t="s">
        <v>104</v>
      </c>
      <c r="F457" s="12">
        <f>SUM(行政区!F2669,行政区!F2748,行政区!F2827,行政区!F2906,行政区!F2985,行政区!F3064,行政区!F3143)</f>
        <v>42</v>
      </c>
      <c r="G457" s="18">
        <f>SUM(行政区!G2669,行政区!G2748,行政区!G2827,行政区!G2906,行政区!G2985,行政区!G3064,行政区!G3143)</f>
        <v>46</v>
      </c>
      <c r="H457" s="23">
        <f>SUM(行政区!H2669,行政区!H2748,行政区!H2827,行政区!H2906,行政区!H2985,行政区!H3064,行政区!H3143)</f>
        <v>88</v>
      </c>
      <c r="I457" s="6" t="s">
        <v>137</v>
      </c>
      <c r="J457" s="12">
        <f>SUM(行政区!J2669,行政区!J2748,行政区!J2827,行政区!J2906,行政区!J2985,行政区!J3064,行政区!J3143)</f>
        <v>27</v>
      </c>
      <c r="K457" s="18">
        <f>SUM(行政区!K2669,行政区!K2748,行政区!K2827,行政区!K2906,行政区!K2985,行政区!K3064,行政区!K3143)</f>
        <v>28</v>
      </c>
      <c r="L457" s="23">
        <f>SUM(行政区!L2669,行政区!L2748,行政区!L2827,行政区!L2906,行政区!L2985,行政区!L3064,行政区!L3143)</f>
        <v>55</v>
      </c>
      <c r="M457" s="6" t="s">
        <v>138</v>
      </c>
      <c r="N457" s="12">
        <f>SUM(行政区!N2669,行政区!N2748,行政区!N2827,行政区!N2906,行政区!N2985,行政区!N3064,行政区!N3143)</f>
        <v>0</v>
      </c>
      <c r="O457" s="18">
        <f>SUM(行政区!O2669,行政区!O2748,行政区!O2827,行政区!O2906,行政区!O2985,行政区!O3064,行政区!O3143)</f>
        <v>7</v>
      </c>
      <c r="P457" s="23">
        <f>SUM(行政区!P2669,行政区!P2748,行政区!P2827,行政区!P2906,行政区!P2985,行政区!P3064,行政区!P3143)</f>
        <v>7</v>
      </c>
      <c r="Q457" s="6" t="s">
        <v>139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140</v>
      </c>
      <c r="W457" s="38">
        <f>SUM(N460:N474)</f>
        <v>3</v>
      </c>
      <c r="X457" s="44">
        <f>SUM(O460:O474)</f>
        <v>13</v>
      </c>
      <c r="Y457" s="49">
        <f>SUM(W457:X459)</f>
        <v>16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141</v>
      </c>
      <c r="B460" s="12">
        <f>SUM(行政区!B2672,行政区!B2751,行政区!B2830,行政区!B2909,行政区!B2988,行政区!B3067,行政区!B3146)</f>
        <v>22</v>
      </c>
      <c r="C460" s="18">
        <f>SUM(行政区!C2672,行政区!C2751,行政区!C2830,行政区!C2909,行政区!C2988,行政区!C3067,行政区!C3146)</f>
        <v>28</v>
      </c>
      <c r="D460" s="23">
        <f>SUM(行政区!D2672,行政区!D2751,行政区!D2830,行政区!D2909,行政区!D2988,行政区!D3067,行政区!D3146)</f>
        <v>50</v>
      </c>
      <c r="E460" s="6" t="s">
        <v>143</v>
      </c>
      <c r="F460" s="12">
        <f>SUM(行政区!F2672,行政区!F2751,行政区!F2830,行政区!F2909,行政区!F2988,行政区!F3067,行政区!F3146)</f>
        <v>30</v>
      </c>
      <c r="G460" s="18">
        <f>SUM(行政区!G2672,行政区!G2751,行政区!G2830,行政区!G2909,行政区!G2988,行政区!G3067,行政区!G3146)</f>
        <v>40</v>
      </c>
      <c r="H460" s="23">
        <f>SUM(行政区!H2672,行政区!H2751,行政区!H2830,行政区!H2909,行政区!H2988,行政区!H3067,行政区!H3146)</f>
        <v>70</v>
      </c>
      <c r="I460" s="6" t="s">
        <v>144</v>
      </c>
      <c r="J460" s="12">
        <f>SUM(行政区!J2672,行政区!J2751,行政区!J2830,行政区!J2909,行政区!J2988,行政区!J3067,行政区!J3146)</f>
        <v>40</v>
      </c>
      <c r="K460" s="18">
        <f>SUM(行政区!K2672,行政区!K2751,行政区!K2830,行政区!K2909,行政区!K2988,行政区!K3067,行政区!K3146)</f>
        <v>36</v>
      </c>
      <c r="L460" s="23">
        <f>SUM(行政区!L2672,行政区!L2751,行政区!L2830,行政区!L2909,行政区!L2988,行政区!L3067,行政区!L3146)</f>
        <v>76</v>
      </c>
      <c r="M460" s="6" t="s">
        <v>145</v>
      </c>
      <c r="N460" s="12">
        <f>SUM(行政区!N2672,行政区!N2751,行政区!N2830,行政区!N2909,行政区!N2988,行政区!N3067,行政区!N3146)</f>
        <v>0</v>
      </c>
      <c r="O460" s="18">
        <f>SUM(行政区!O2672,行政区!O2751,行政区!O2830,行政区!O2909,行政区!O2988,行政区!O3067,行政区!O3146)</f>
        <v>2</v>
      </c>
      <c r="P460" s="23">
        <f>SUM(行政区!P2672,行政区!P2751,行政区!P2830,行政区!P2909,行政区!P2988,行政区!P3067,行政区!P3146)</f>
        <v>2</v>
      </c>
      <c r="Q460" s="6" t="s">
        <v>146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81</v>
      </c>
      <c r="W460" s="38">
        <f>SUM(R400:R462)</f>
        <v>1</v>
      </c>
      <c r="X460" s="44">
        <f>SUM(S400:S462)</f>
        <v>2</v>
      </c>
      <c r="Y460" s="49">
        <f>SUM(W460:X462)</f>
        <v>3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147</v>
      </c>
      <c r="B463" s="12">
        <f>SUM(行政区!B2675,行政区!B2754,行政区!B2833,行政区!B2912,行政区!B2991,行政区!B3070,行政区!B3149)</f>
        <v>33</v>
      </c>
      <c r="C463" s="18">
        <f>SUM(行政区!C2675,行政区!C2754,行政区!C2833,行政区!C2912,行政区!C2991,行政区!C3070,行政区!C3149)</f>
        <v>38</v>
      </c>
      <c r="D463" s="23">
        <f>SUM(行政区!D2675,行政区!D2754,行政区!D2833,行政区!D2912,行政区!D2991,行政区!D3070,行政区!D3149)</f>
        <v>71</v>
      </c>
      <c r="E463" s="6" t="s">
        <v>148</v>
      </c>
      <c r="F463" s="12">
        <f>SUM(行政区!F2675,行政区!F2754,行政区!F2833,行政区!F2912,行政区!F2991,行政区!F3070,行政区!F3149)</f>
        <v>41</v>
      </c>
      <c r="G463" s="18">
        <f>SUM(行政区!G2675,行政区!G2754,行政区!G2833,行政区!G2912,行政区!G2991,行政区!G3070,行政区!G3149)</f>
        <v>37</v>
      </c>
      <c r="H463" s="23">
        <f>SUM(行政区!H2675,行政区!H2754,行政区!H2833,行政区!H2912,行政区!H2991,行政区!H3070,行政区!H3149)</f>
        <v>78</v>
      </c>
      <c r="I463" s="6" t="s">
        <v>149</v>
      </c>
      <c r="J463" s="12">
        <f>SUM(行政区!J2675,行政区!J2754,行政区!J2833,行政区!J2912,行政区!J2991,行政区!J3070,行政区!J3149)</f>
        <v>25</v>
      </c>
      <c r="K463" s="18">
        <f>SUM(行政区!K2675,行政区!K2754,行政区!K2833,行政区!K2912,行政区!K2991,行政区!K3070,行政区!K3149)</f>
        <v>38</v>
      </c>
      <c r="L463" s="23">
        <f>SUM(行政区!L2675,行政区!L2754,行政区!L2833,行政区!L2912,行政区!L2991,行政区!L3070,行政区!L3149)</f>
        <v>63</v>
      </c>
      <c r="M463" s="6" t="s">
        <v>150</v>
      </c>
      <c r="N463" s="12">
        <f>SUM(行政区!N2675,行政区!N2754,行政区!N2833,行政区!N2912,行政区!N2991,行政区!N3070,行政区!N3149)</f>
        <v>1</v>
      </c>
      <c r="O463" s="18">
        <f>SUM(行政区!O2675,行政区!O2754,行政区!O2833,行政区!O2912,行政区!O2991,行政区!O3070,行政区!O3149)</f>
        <v>5</v>
      </c>
      <c r="P463" s="23">
        <f>SUM(行政区!P2675,行政区!P2754,行政区!P2833,行政区!P2912,行政区!P2991,行政区!P3070,行政区!P3149)</f>
        <v>6</v>
      </c>
      <c r="Q463" s="25" t="s">
        <v>151</v>
      </c>
      <c r="R463" s="28">
        <f>SUM(行政区!R2675,行政区!R2754,行政区!R2833,行政区!R2912,行政区!R2991,行政区!R3070,行政区!R3149)</f>
        <v>2690</v>
      </c>
      <c r="S463" s="28">
        <f>SUM(行政区!S2675,行政区!S2754,行政区!S2833,行政区!S2912,行政区!S2991,行政区!S3070,行政区!S3149)</f>
        <v>2868</v>
      </c>
      <c r="T463" s="28">
        <f>SUM(行政区!T2675,行政区!T2754,行政区!T2833,行政区!T2912,行政区!T2991,行政区!T3070,行政区!T3149)</f>
        <v>5558</v>
      </c>
      <c r="V463" s="25" t="s">
        <v>151</v>
      </c>
      <c r="W463" s="28">
        <f>SUM(W400:W462)</f>
        <v>2690</v>
      </c>
      <c r="X463" s="28">
        <f>SUM(X400:X462)</f>
        <v>2868</v>
      </c>
      <c r="Y463" s="28">
        <f>SUM(Y400:Y462)</f>
        <v>5558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0">
        <f>SUM(行政区!R2677,行政区!R2756,行政区!R2835,行政区!R2914,行政区!R2993,行政区!R3072,行政区!R3151)</f>
        <v>593</v>
      </c>
      <c r="S465" s="30">
        <f>SUM(行政区!S2677,行政区!S2756,行政区!S2835,行政区!S2914,行政区!S2993,行政区!S3072,行政区!S3151)</f>
        <v>749</v>
      </c>
      <c r="T465" s="30">
        <f>SUM(行政区!T2677,行政区!T2756,行政区!T2835,行政区!T2914,行政区!T2993,行政区!T3072,行政区!T3151)</f>
        <v>1342</v>
      </c>
    </row>
    <row r="466" spans="1:25" ht="13.5" customHeight="1">
      <c r="A466" s="6" t="s">
        <v>152</v>
      </c>
      <c r="B466" s="12">
        <f>SUM(行政区!B2678,行政区!B2757,行政区!B2836,行政区!B2915,行政区!B2994,行政区!B3073,行政区!B3152)</f>
        <v>33</v>
      </c>
      <c r="C466" s="18">
        <f>SUM(行政区!C2678,行政区!C2757,行政区!C2836,行政区!C2915,行政区!C2994,行政区!C3073,行政区!C3152)</f>
        <v>24</v>
      </c>
      <c r="D466" s="23">
        <f>SUM(行政区!D2678,行政区!D2757,行政区!D2836,行政区!D2915,行政区!D2994,行政区!D3073,行政区!D3152)</f>
        <v>57</v>
      </c>
      <c r="E466" s="6" t="s">
        <v>154</v>
      </c>
      <c r="F466" s="12">
        <f>SUM(行政区!F2678,行政区!F2757,行政区!F2836,行政区!F2915,行政区!F2994,行政区!F3073,行政区!F3152)</f>
        <v>39</v>
      </c>
      <c r="G466" s="18">
        <f>SUM(行政区!G2678,行政区!G2757,行政区!G2836,行政区!G2915,行政区!G2994,行政区!G3073,行政区!G3152)</f>
        <v>41</v>
      </c>
      <c r="H466" s="23">
        <f>SUM(行政区!H2678,行政区!H2757,行政区!H2836,行政区!H2915,行政区!H2994,行政区!H3073,行政区!H3152)</f>
        <v>80</v>
      </c>
      <c r="I466" s="6" t="s">
        <v>156</v>
      </c>
      <c r="J466" s="12">
        <f>SUM(行政区!J2678,行政区!J2757,行政区!J2836,行政区!J2915,行政区!J2994,行政区!J3073,行政区!J3152)</f>
        <v>30</v>
      </c>
      <c r="K466" s="18">
        <f>SUM(行政区!K2678,行政区!K2757,行政区!K2836,行政区!K2915,行政区!K2994,行政区!K3073,行政区!K3152)</f>
        <v>51</v>
      </c>
      <c r="L466" s="23">
        <f>SUM(行政区!L2678,行政区!L2757,行政区!L2836,行政区!L2915,行政区!L2994,行政区!L3073,行政区!L3152)</f>
        <v>81</v>
      </c>
      <c r="M466" s="6" t="s">
        <v>157</v>
      </c>
      <c r="N466" s="12">
        <f>SUM(行政区!N2678,行政区!N2757,行政区!N2836,行政区!N2915,行政区!N2994,行政区!N3073,行政区!N3152)</f>
        <v>1</v>
      </c>
      <c r="O466" s="18">
        <f>SUM(行政区!O2678,行政区!O2757,行政区!O2836,行政区!O2915,行政区!O2994,行政区!O3073,行政区!O3152)</f>
        <v>1</v>
      </c>
      <c r="P466" s="23">
        <f>SUM(行政区!P2678,行政区!P2757,行政区!P2836,行政区!P2915,行政区!P2994,行政区!P3073,行政区!P3152)</f>
        <v>2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f>SUM(行政区!B2681,行政区!B2760,行政区!B2839,行政区!B2918,行政区!B2997,行政区!B3076,行政区!B3155)</f>
        <v>28</v>
      </c>
      <c r="C469" s="18">
        <f>SUM(行政区!C2681,行政区!C2760,行政区!C2839,行政区!C2918,行政区!C2997,行政区!C3076,行政区!C3155)</f>
        <v>22</v>
      </c>
      <c r="D469" s="23">
        <f>SUM(行政区!D2681,行政区!D2760,行政区!D2839,行政区!D2918,行政区!D2997,行政区!D3076,行政区!D3155)</f>
        <v>50</v>
      </c>
      <c r="E469" s="6" t="s">
        <v>88</v>
      </c>
      <c r="F469" s="12">
        <f>SUM(行政区!F2681,行政区!F2760,行政区!F2839,行政区!F2918,行政区!F2997,行政区!F3076,行政区!F3155)</f>
        <v>36</v>
      </c>
      <c r="G469" s="18">
        <f>SUM(行政区!G2681,行政区!G2760,行政区!G2839,行政区!G2918,行政区!G2997,行政区!G3076,行政区!G3155)</f>
        <v>35</v>
      </c>
      <c r="H469" s="23">
        <f>SUM(行政区!H2681,行政区!H2760,行政区!H2839,行政区!H2918,行政区!H2997,行政区!H3076,行政区!H3155)</f>
        <v>71</v>
      </c>
      <c r="I469" s="6" t="s">
        <v>160</v>
      </c>
      <c r="J469" s="12">
        <f>SUM(行政区!J2681,行政区!J2760,行政区!J2839,行政区!J2918,行政区!J2997,行政区!J3076,行政区!J3155)</f>
        <v>37</v>
      </c>
      <c r="K469" s="18">
        <f>SUM(行政区!K2681,行政区!K2760,行政区!K2839,行政区!K2918,行政区!K2997,行政区!K3076,行政区!K3155)</f>
        <v>42</v>
      </c>
      <c r="L469" s="23">
        <f>SUM(行政区!L2681,行政区!L2760,行政区!L2839,行政区!L2918,行政区!L2997,行政区!L3076,行政区!L3155)</f>
        <v>79</v>
      </c>
      <c r="M469" s="6" t="s">
        <v>161</v>
      </c>
      <c r="N469" s="12">
        <f>SUM(行政区!N2681,行政区!N2760,行政区!N2839,行政区!N2918,行政区!N2997,行政区!N3076,行政区!N3155)</f>
        <v>1</v>
      </c>
      <c r="O469" s="18">
        <f>SUM(行政区!O2681,行政区!O2760,行政区!O2839,行政区!O2918,行政区!O2997,行政区!O3076,行政区!O3155)</f>
        <v>4</v>
      </c>
      <c r="P469" s="23">
        <f>SUM(行政区!P2681,行政区!P2760,行政区!P2839,行政区!P2918,行政区!P2997,行政区!P3076,行政区!P3155)</f>
        <v>5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f>SUM(行政区!R2683,行政区!R2762,行政区!R2841,行政区!R2920,行政区!R2999,行政区!R3078,行政区!R3157)</f>
        <v>19</v>
      </c>
      <c r="S471" s="32">
        <f>SUM(行政区!S2683,行政区!S2762,行政区!S2841,行政区!S2920,行政区!S2999,行政区!S3078,行政区!S3157)</f>
        <v>16</v>
      </c>
      <c r="T471" s="32">
        <f>SUM(行政区!T2683,行政区!T2762,行政区!T2841,行政区!T2920,行政区!T2999,行政区!T3078,行政区!T3157)</f>
        <v>35</v>
      </c>
    </row>
    <row r="472" spans="1:25" ht="13.5" customHeight="1">
      <c r="A472" s="6" t="s">
        <v>155</v>
      </c>
      <c r="B472" s="12">
        <f>SUM(行政区!B2684,行政区!B2763,行政区!B2842,行政区!B2921,行政区!B3000,行政区!B3079,行政区!B3158)</f>
        <v>34</v>
      </c>
      <c r="C472" s="18">
        <f>SUM(行政区!C2684,行政区!C2763,行政区!C2842,行政区!C2921,行政区!C3000,行政区!C3079,行政区!C3158)</f>
        <v>26</v>
      </c>
      <c r="D472" s="23">
        <f>SUM(行政区!D2684,行政区!D2763,行政区!D2842,行政区!D2921,行政区!D3000,行政区!D3079,行政区!D3158)</f>
        <v>60</v>
      </c>
      <c r="E472" s="6" t="s">
        <v>164</v>
      </c>
      <c r="F472" s="12">
        <f>SUM(行政区!F2684,行政区!F2763,行政区!F2842,行政区!F2921,行政区!F3000,行政区!F3079,行政区!F3158)</f>
        <v>40</v>
      </c>
      <c r="G472" s="18">
        <f>SUM(行政区!G2684,行政区!G2763,行政区!G2842,行政区!G2921,行政区!G3000,行政区!G3079,行政区!G3158)</f>
        <v>31</v>
      </c>
      <c r="H472" s="23">
        <f>SUM(行政区!H2684,行政区!H2763,行政区!H2842,行政区!H2921,行政区!H3000,行政区!H3079,行政区!H3158)</f>
        <v>71</v>
      </c>
      <c r="I472" s="6" t="s">
        <v>93</v>
      </c>
      <c r="J472" s="12">
        <f>SUM(行政区!J2684,行政区!J2763,行政区!J2842,行政区!J2921,行政区!J3000,行政区!J3079,行政区!J3158)</f>
        <v>24</v>
      </c>
      <c r="K472" s="18">
        <f>SUM(行政区!K2684,行政区!K2763,行政区!K2842,行政区!K2921,行政区!K3000,行政区!K3079,行政区!K3158)</f>
        <v>33</v>
      </c>
      <c r="L472" s="23">
        <f>SUM(行政区!L2684,行政区!L2763,行政区!L2842,行政区!L2921,行政区!L3000,行政区!L3079,行政区!L3158)</f>
        <v>57</v>
      </c>
      <c r="M472" s="6" t="s">
        <v>165</v>
      </c>
      <c r="N472" s="12">
        <f>SUM(行政区!N2684,行政区!N2763,行政区!N2842,行政区!N2921,行政区!N3000,行政区!N3079,行政区!N3158)</f>
        <v>0</v>
      </c>
      <c r="O472" s="18">
        <f>SUM(行政区!O2684,行政区!O2763,行政区!O2842,行政区!O2921,行政区!O3000,行政区!O3079,行政区!O3158)</f>
        <v>1</v>
      </c>
      <c r="P472" s="23">
        <f>SUM(行政区!P2684,行政区!P2763,行政区!P2842,行政区!P2921,行政区!P3000,行政区!P3079,行政区!P3158)</f>
        <v>1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令和５年８月３１日現在</v>
      </c>
    </row>
    <row r="476" spans="1:25">
      <c r="A476" t="s">
        <v>174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f>SUM(行政区!B3165,行政区!B3244,行政区!B3323,行政区!B3402,行政区!B3481)</f>
        <v>5</v>
      </c>
      <c r="C479" s="15">
        <f>SUM(行政区!C3165,行政区!C3244,行政区!C3323,行政区!C3402,行政区!C3481)</f>
        <v>6</v>
      </c>
      <c r="D479" s="20">
        <f>SUM(行政区!D3165,行政区!D3244,行政区!D3323,行政区!D3402,行政区!D3481)</f>
        <v>11</v>
      </c>
      <c r="E479" s="3" t="s">
        <v>2</v>
      </c>
      <c r="F479" s="9">
        <f>SUM(行政区!F3165,行政区!F3244,行政区!F3323,行政区!F3402,行政区!F3481)</f>
        <v>9</v>
      </c>
      <c r="G479" s="15">
        <f>SUM(行政区!G3165,行政区!G3244,行政区!G3323,行政区!G3402,行政区!G3481)</f>
        <v>7</v>
      </c>
      <c r="H479" s="20">
        <f>SUM(行政区!H3165,行政区!H3244,行政区!H3323,行政区!H3402,行政区!H3481)</f>
        <v>16</v>
      </c>
      <c r="I479" s="3" t="s">
        <v>20</v>
      </c>
      <c r="J479" s="9">
        <f>SUM(行政区!J3165,行政区!J3244,行政区!J3323,行政区!J3402,行政区!J3481)</f>
        <v>16</v>
      </c>
      <c r="K479" s="15">
        <f>SUM(行政区!K3165,行政区!K3244,行政区!K3323,行政区!K3402,行政区!K3481)</f>
        <v>13</v>
      </c>
      <c r="L479" s="20">
        <f>SUM(行政区!L3165,行政区!L3244,行政区!L3323,行政区!L3402,行政区!L3481)</f>
        <v>29</v>
      </c>
      <c r="M479" s="3" t="s">
        <v>21</v>
      </c>
      <c r="N479" s="9">
        <f>SUM(行政区!N3165,行政区!N3244,行政区!N3323,行政区!N3402,行政区!N3481)</f>
        <v>17</v>
      </c>
      <c r="O479" s="15">
        <f>SUM(行政区!O3165,行政区!O3244,行政区!O3323,行政区!O3402,行政区!O3481)</f>
        <v>22</v>
      </c>
      <c r="P479" s="20">
        <f>SUM(行政区!P3165,行政区!P3244,行政区!P3323,行政区!P3402,行政区!P3481)</f>
        <v>39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1</v>
      </c>
      <c r="T479" s="20">
        <f>SUM(行政区!T3165,行政区!T3244,行政区!T3323,行政区!T3402,行政区!T3481)</f>
        <v>1</v>
      </c>
      <c r="V479" s="3" t="s">
        <v>25</v>
      </c>
      <c r="W479" s="35">
        <f>SUM(B479:B493)</f>
        <v>42</v>
      </c>
      <c r="X479" s="41">
        <f>SUM(C479:C493)</f>
        <v>50</v>
      </c>
      <c r="Y479" s="46">
        <f>SUM(W479:X481)</f>
        <v>92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12</v>
      </c>
      <c r="C482" s="18">
        <f>SUM(行政区!C3168,行政区!C3247,行政区!C3326,行政区!C3405,行政区!C3484)</f>
        <v>11</v>
      </c>
      <c r="D482" s="23">
        <f>SUM(行政区!D3168,行政区!D3247,行政区!D3326,行政区!D3405,行政区!D3484)</f>
        <v>23</v>
      </c>
      <c r="E482" s="6" t="s">
        <v>18</v>
      </c>
      <c r="F482" s="12">
        <f>SUM(行政区!F3168,行政区!F3247,行政区!F3326,行政区!F3405,行政区!F3484)</f>
        <v>14</v>
      </c>
      <c r="G482" s="18">
        <f>SUM(行政区!G3168,行政区!G3247,行政区!G3326,行政区!G3405,行政区!G3484)</f>
        <v>8</v>
      </c>
      <c r="H482" s="23">
        <f>SUM(行政区!H3168,行政区!H3247,行政区!H3326,行政区!H3405,行政区!H3484)</f>
        <v>22</v>
      </c>
      <c r="I482" s="6" t="s">
        <v>28</v>
      </c>
      <c r="J482" s="12">
        <f>SUM(行政区!J3168,行政区!J3247,行政区!J3326,行政区!J3405,行政区!J3484)</f>
        <v>18</v>
      </c>
      <c r="K482" s="18">
        <f>SUM(行政区!K3168,行政区!K3247,行政区!K3326,行政区!K3405,行政区!K3484)</f>
        <v>21</v>
      </c>
      <c r="L482" s="23">
        <f>SUM(行政区!L3168,行政区!L3247,行政区!L3326,行政区!L3405,行政区!L3484)</f>
        <v>39</v>
      </c>
      <c r="M482" s="6" t="s">
        <v>4</v>
      </c>
      <c r="N482" s="12">
        <f>SUM(行政区!N3168,行政区!N3247,行政区!N3326,行政区!N3405,行政区!N3484)</f>
        <v>16</v>
      </c>
      <c r="O482" s="18">
        <f>SUM(行政区!O3168,行政区!O3247,行政区!O3326,行政区!O3405,行政区!O3484)</f>
        <v>21</v>
      </c>
      <c r="P482" s="23">
        <f>SUM(行政区!P3168,行政区!P3247,行政区!P3326,行政区!P3405,行政区!P3484)</f>
        <v>37</v>
      </c>
      <c r="Q482" s="6" t="s">
        <v>33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37</v>
      </c>
      <c r="W482" s="38">
        <f>SUM(B494:B508)</f>
        <v>54</v>
      </c>
      <c r="X482" s="44">
        <f>SUM(C494:C508)</f>
        <v>49</v>
      </c>
      <c r="Y482" s="49">
        <f>SUM(W482:X484)</f>
        <v>103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9</v>
      </c>
      <c r="C485" s="18">
        <f>SUM(行政区!C3171,行政区!C3250,行政区!C3329,行政区!C3408,行政区!C3487)</f>
        <v>10</v>
      </c>
      <c r="D485" s="23">
        <f>SUM(行政区!D3171,行政区!D3250,行政区!D3329,行政区!D3408,行政区!D3487)</f>
        <v>19</v>
      </c>
      <c r="E485" s="6" t="s">
        <v>43</v>
      </c>
      <c r="F485" s="12">
        <f>SUM(行政区!F3171,行政区!F3250,行政区!F3329,行政区!F3408,行政区!F3487)</f>
        <v>10</v>
      </c>
      <c r="G485" s="18">
        <f>SUM(行政区!G3171,行政区!G3250,行政区!G3329,行政区!G3408,行政区!G3487)</f>
        <v>9</v>
      </c>
      <c r="H485" s="23">
        <f>SUM(行政区!H3171,行政区!H3250,行政区!H3329,行政区!H3408,行政区!H3487)</f>
        <v>19</v>
      </c>
      <c r="I485" s="6" t="s">
        <v>45</v>
      </c>
      <c r="J485" s="12">
        <f>SUM(行政区!J3171,行政区!J3250,行政区!J3329,行政区!J3408,行政区!J3487)</f>
        <v>18</v>
      </c>
      <c r="K485" s="18">
        <f>SUM(行政区!K3171,行政区!K3250,行政区!K3329,行政区!K3408,行政区!K3487)</f>
        <v>15</v>
      </c>
      <c r="L485" s="23">
        <f>SUM(行政区!L3171,行政区!L3250,行政区!L3329,行政区!L3408,行政区!L3487)</f>
        <v>33</v>
      </c>
      <c r="M485" s="6" t="s">
        <v>47</v>
      </c>
      <c r="N485" s="12">
        <f>SUM(行政区!N3171,行政区!N3250,行政区!N3329,行政区!N3408,行政区!N3487)</f>
        <v>7</v>
      </c>
      <c r="O485" s="18">
        <f>SUM(行政区!O3171,行政区!O3250,行政区!O3329,行政区!O3408,行政区!O3487)</f>
        <v>9</v>
      </c>
      <c r="P485" s="23">
        <f>SUM(行政区!P3171,行政区!P3250,行政区!P3329,行政区!P3408,行政区!P3487)</f>
        <v>16</v>
      </c>
      <c r="Q485" s="6" t="s">
        <v>9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0</v>
      </c>
      <c r="T485" s="23">
        <f>SUM(行政区!T3171,行政区!T3250,行政区!T3329,行政区!T3408,行政区!T3487)</f>
        <v>0</v>
      </c>
      <c r="V485" s="6" t="s">
        <v>48</v>
      </c>
      <c r="W485" s="38">
        <f>SUM(B509:B523)</f>
        <v>47</v>
      </c>
      <c r="X485" s="44">
        <f>SUM(C509:C523)</f>
        <v>67</v>
      </c>
      <c r="Y485" s="49">
        <f>SUM(W485:X487)</f>
        <v>114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50</v>
      </c>
      <c r="B488" s="12">
        <f>SUM(行政区!B3174,行政区!B3253,行政区!B3332,行政区!B3411,行政区!B3490)</f>
        <v>8</v>
      </c>
      <c r="C488" s="18">
        <f>SUM(行政区!C3174,行政区!C3253,行政区!C3332,行政区!C3411,行政区!C3490)</f>
        <v>14</v>
      </c>
      <c r="D488" s="23">
        <f>SUM(行政区!D3174,行政区!D3253,行政区!D3332,行政区!D3411,行政区!D3490)</f>
        <v>22</v>
      </c>
      <c r="E488" s="6" t="s">
        <v>52</v>
      </c>
      <c r="F488" s="12">
        <f>SUM(行政区!F3174,行政区!F3253,行政区!F3332,行政区!F3411,行政区!F3490)</f>
        <v>7</v>
      </c>
      <c r="G488" s="18">
        <f>SUM(行政区!G3174,行政区!G3253,行政区!G3332,行政区!G3411,行政区!G3490)</f>
        <v>7</v>
      </c>
      <c r="H488" s="23">
        <f>SUM(行政区!H3174,行政区!H3253,行政区!H3332,行政区!H3411,行政区!H3490)</f>
        <v>14</v>
      </c>
      <c r="I488" s="6" t="s">
        <v>42</v>
      </c>
      <c r="J488" s="12">
        <f>SUM(行政区!J3174,行政区!J3253,行政区!J3332,行政区!J3411,行政区!J3490)</f>
        <v>12</v>
      </c>
      <c r="K488" s="18">
        <f>SUM(行政区!K3174,行政区!K3253,行政区!K3332,行政区!K3411,行政区!K3490)</f>
        <v>12</v>
      </c>
      <c r="L488" s="23">
        <f>SUM(行政区!L3174,行政区!L3253,行政区!L3332,行政区!L3411,行政区!L3490)</f>
        <v>24</v>
      </c>
      <c r="M488" s="6" t="s">
        <v>54</v>
      </c>
      <c r="N488" s="12">
        <f>SUM(行政区!N3174,行政区!N3253,行政区!N3332,行政区!N3411,行政区!N3490)</f>
        <v>13</v>
      </c>
      <c r="O488" s="18">
        <f>SUM(行政区!O3174,行政区!O3253,行政区!O3332,行政区!O3411,行政区!O3490)</f>
        <v>16</v>
      </c>
      <c r="P488" s="23">
        <f>SUM(行政区!P3174,行政区!P3253,行政区!P3332,行政区!P3411,行政区!P3490)</f>
        <v>29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32</v>
      </c>
      <c r="W488" s="38">
        <f>SUM(B524:B538)</f>
        <v>69</v>
      </c>
      <c r="X488" s="44">
        <f>SUM(C524:C538)</f>
        <v>69</v>
      </c>
      <c r="Y488" s="49">
        <f>SUM(W488:X490)</f>
        <v>138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8</v>
      </c>
      <c r="C491" s="18">
        <f>SUM(行政区!C3177,行政区!C3256,行政区!C3335,行政区!C3414,行政区!C3493)</f>
        <v>9</v>
      </c>
      <c r="D491" s="23">
        <f>SUM(行政区!D3177,行政区!D3256,行政区!D3335,行政区!D3414,行政区!D3493)</f>
        <v>17</v>
      </c>
      <c r="E491" s="6" t="s">
        <v>58</v>
      </c>
      <c r="F491" s="12">
        <f>SUM(行政区!F3177,行政区!F3256,行政区!F3335,行政区!F3414,行政区!F3493)</f>
        <v>12</v>
      </c>
      <c r="G491" s="18">
        <f>SUM(行政区!G3177,行政区!G3256,行政区!G3335,行政区!G3414,行政区!G3493)</f>
        <v>10</v>
      </c>
      <c r="H491" s="23">
        <f>SUM(行政区!H3177,行政区!H3256,行政区!H3335,行政区!H3414,行政区!H3493)</f>
        <v>22</v>
      </c>
      <c r="I491" s="6" t="s">
        <v>61</v>
      </c>
      <c r="J491" s="12">
        <f>SUM(行政区!J3177,行政区!J3256,行政区!J3335,行政区!J3414,行政区!J3493)</f>
        <v>9</v>
      </c>
      <c r="K491" s="18">
        <f>SUM(行政区!K3177,行政区!K3256,行政区!K3335,行政区!K3414,行政区!K3493)</f>
        <v>17</v>
      </c>
      <c r="L491" s="23">
        <f>SUM(行政区!L3177,行政区!L3256,行政区!L3335,行政区!L3414,行政区!L3493)</f>
        <v>26</v>
      </c>
      <c r="M491" s="6" t="s">
        <v>3</v>
      </c>
      <c r="N491" s="12">
        <f>SUM(行政区!N3177,行政区!N3256,行政区!N3335,行政区!N3414,行政区!N3493)</f>
        <v>15</v>
      </c>
      <c r="O491" s="18">
        <f>SUM(行政区!O3177,行政区!O3256,行政区!O3335,行政区!O3414,行政区!O3493)</f>
        <v>19</v>
      </c>
      <c r="P491" s="23">
        <f>SUM(行政区!P3177,行政区!P3256,行政区!P3335,行政区!P3414,行政区!P3493)</f>
        <v>34</v>
      </c>
      <c r="Q491" s="6" t="s">
        <v>63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1</v>
      </c>
      <c r="T491" s="23">
        <f>SUM(行政区!T3177,行政区!T3256,行政区!T3335,行政区!T3414,行政区!T3493)</f>
        <v>1</v>
      </c>
      <c r="V491" s="6" t="s">
        <v>64</v>
      </c>
      <c r="W491" s="38">
        <f>SUM(B539:B553)</f>
        <v>98</v>
      </c>
      <c r="X491" s="44">
        <f>SUM(C539:C553)</f>
        <v>54</v>
      </c>
      <c r="Y491" s="49">
        <f>SUM(W491:X493)</f>
        <v>152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66</v>
      </c>
      <c r="B494" s="12">
        <f>SUM(行政区!B3180,行政区!B3259,行政区!B3338,行政区!B3417,行政区!B3496)</f>
        <v>11</v>
      </c>
      <c r="C494" s="18">
        <f>SUM(行政区!C3180,行政区!C3259,行政区!C3338,行政区!C3417,行政区!C3496)</f>
        <v>6</v>
      </c>
      <c r="D494" s="23">
        <f>SUM(行政区!D3180,行政区!D3259,行政区!D3338,行政区!D3417,行政区!D3496)</f>
        <v>17</v>
      </c>
      <c r="E494" s="6" t="s">
        <v>67</v>
      </c>
      <c r="F494" s="12">
        <f>SUM(行政区!F3180,行政区!F3259,行政区!F3338,行政区!F3417,行政区!F3496)</f>
        <v>9</v>
      </c>
      <c r="G494" s="18">
        <f>SUM(行政区!G3180,行政区!G3259,行政区!G3338,行政区!G3417,行政区!G3496)</f>
        <v>9</v>
      </c>
      <c r="H494" s="23">
        <f>SUM(行政区!H3180,行政区!H3259,行政区!H3338,行政区!H3417,行政区!H3496)</f>
        <v>18</v>
      </c>
      <c r="I494" s="6" t="s">
        <v>41</v>
      </c>
      <c r="J494" s="12">
        <f>SUM(行政区!J3180,行政区!J3259,行政区!J3338,行政区!J3417,行政区!J3496)</f>
        <v>15</v>
      </c>
      <c r="K494" s="18">
        <f>SUM(行政区!K3180,行政区!K3259,行政区!K3338,行政区!K3417,行政区!K3496)</f>
        <v>19</v>
      </c>
      <c r="L494" s="23">
        <f>SUM(行政区!L3180,行政区!L3259,行政区!L3338,行政区!L3417,行政区!L3496)</f>
        <v>34</v>
      </c>
      <c r="M494" s="6" t="s">
        <v>70</v>
      </c>
      <c r="N494" s="12">
        <f>SUM(行政区!N3180,行政区!N3259,行政区!N3338,行政区!N3417,行政区!N3496)</f>
        <v>11</v>
      </c>
      <c r="O494" s="18">
        <f>SUM(行政区!O3180,行政区!O3259,行政区!O3338,行政区!O3417,行政区!O3496)</f>
        <v>14</v>
      </c>
      <c r="P494" s="23">
        <f>SUM(行政区!P3180,行政区!P3259,行政区!P3338,行政区!P3417,行政区!P3496)</f>
        <v>25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0</v>
      </c>
      <c r="T494" s="23">
        <f>SUM(行政区!T3180,行政区!T3259,行政区!T3338,行政区!T3417,行政区!T3496)</f>
        <v>0</v>
      </c>
      <c r="V494" s="6" t="s">
        <v>72</v>
      </c>
      <c r="W494" s="38">
        <f>SUM(F479:F493)</f>
        <v>52</v>
      </c>
      <c r="X494" s="44">
        <f>SUM(G479:G493)</f>
        <v>41</v>
      </c>
      <c r="Y494" s="49">
        <f>SUM(W494:X496)</f>
        <v>93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10</v>
      </c>
      <c r="C497" s="18">
        <f>SUM(行政区!C3183,行政区!C3262,行政区!C3341,行政区!C3420,行政区!C3499)</f>
        <v>9</v>
      </c>
      <c r="D497" s="23">
        <f>SUM(行政区!D3183,行政区!D3262,行政区!D3341,行政区!D3420,行政区!D3499)</f>
        <v>19</v>
      </c>
      <c r="E497" s="6" t="s">
        <v>13</v>
      </c>
      <c r="F497" s="12">
        <f>SUM(行政区!F3183,行政区!F3262,行政区!F3341,行政区!F3420,行政区!F3499)</f>
        <v>5</v>
      </c>
      <c r="G497" s="18">
        <f>SUM(行政区!G3183,行政区!G3262,行政区!G3341,行政区!G3420,行政区!G3499)</f>
        <v>9</v>
      </c>
      <c r="H497" s="23">
        <f>SUM(行政区!H3183,行政区!H3262,行政区!H3341,行政区!H3420,行政区!H3499)</f>
        <v>14</v>
      </c>
      <c r="I497" s="6" t="s">
        <v>49</v>
      </c>
      <c r="J497" s="12">
        <f>SUM(行政区!J3183,行政区!J3262,行政区!J3341,行政区!J3420,行政区!J3499)</f>
        <v>19</v>
      </c>
      <c r="K497" s="18">
        <f>SUM(行政区!K3183,行政区!K3262,行政区!K3341,行政区!K3420,行政区!K3499)</f>
        <v>8</v>
      </c>
      <c r="L497" s="23">
        <f>SUM(行政区!L3183,行政区!L3262,行政区!L3341,行政区!L3420,行政区!L3499)</f>
        <v>27</v>
      </c>
      <c r="M497" s="6" t="s">
        <v>60</v>
      </c>
      <c r="N497" s="12">
        <f>SUM(行政区!N3183,行政区!N3262,行政区!N3341,行政区!N3420,行政区!N3499)</f>
        <v>18</v>
      </c>
      <c r="O497" s="18">
        <f>SUM(行政区!O3183,行政区!O3262,行政区!O3341,行政区!O3420,行政区!O3499)</f>
        <v>13</v>
      </c>
      <c r="P497" s="23">
        <f>SUM(行政区!P3183,行政区!P3262,行政区!P3341,行政区!P3420,行政区!P3499)</f>
        <v>31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0</v>
      </c>
      <c r="T497" s="23">
        <f>SUM(行政区!T3183,行政区!T3262,行政区!T3341,行政区!T3420,行政区!T3499)</f>
        <v>0</v>
      </c>
      <c r="V497" s="6" t="s">
        <v>8</v>
      </c>
      <c r="W497" s="38">
        <f>SUM(F494:F508)</f>
        <v>46</v>
      </c>
      <c r="X497" s="44">
        <f>SUM(G494:G508)</f>
        <v>52</v>
      </c>
      <c r="Y497" s="49">
        <f>SUM(W497:X499)</f>
        <v>98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62</v>
      </c>
      <c r="B500" s="12">
        <f>SUM(行政区!B3186,行政区!B3265,行政区!B3344,行政区!B3423,行政区!B3502)</f>
        <v>7</v>
      </c>
      <c r="C500" s="18">
        <f>SUM(行政区!C3186,行政区!C3265,行政区!C3344,行政区!C3423,行政区!C3502)</f>
        <v>13</v>
      </c>
      <c r="D500" s="23">
        <f>SUM(行政区!D3186,行政区!D3265,行政区!D3344,行政区!D3423,行政区!D3502)</f>
        <v>20</v>
      </c>
      <c r="E500" s="6" t="s">
        <v>30</v>
      </c>
      <c r="F500" s="12">
        <f>SUM(行政区!F3186,行政区!F3265,行政区!F3344,行政区!F3423,行政区!F3502)</f>
        <v>16</v>
      </c>
      <c r="G500" s="18">
        <f>SUM(行政区!G3186,行政区!G3265,行政区!G3344,行政区!G3423,行政区!G3502)</f>
        <v>8</v>
      </c>
      <c r="H500" s="23">
        <f>SUM(行政区!H3186,行政区!H3265,行政区!H3344,行政区!H3423,行政区!H3502)</f>
        <v>24</v>
      </c>
      <c r="I500" s="6" t="s">
        <v>74</v>
      </c>
      <c r="J500" s="12">
        <f>SUM(行政区!J3186,行政区!J3265,行政区!J3344,行政区!J3423,行政区!J3502)</f>
        <v>13</v>
      </c>
      <c r="K500" s="18">
        <f>SUM(行政区!K3186,行政区!K3265,行政区!K3344,行政区!K3423,行政区!K3502)</f>
        <v>14</v>
      </c>
      <c r="L500" s="23">
        <f>SUM(行政区!L3186,行政区!L3265,行政区!L3344,行政区!L3423,行政区!L3502)</f>
        <v>27</v>
      </c>
      <c r="M500" s="6" t="s">
        <v>68</v>
      </c>
      <c r="N500" s="12">
        <f>SUM(行政区!N3186,行政区!N3265,行政区!N3344,行政区!N3423,行政区!N3502)</f>
        <v>12</v>
      </c>
      <c r="O500" s="18">
        <f>SUM(行政区!O3186,行政区!O3265,行政区!O3344,行政区!O3423,行政区!O3502)</f>
        <v>15</v>
      </c>
      <c r="P500" s="23">
        <f>SUM(行政区!P3186,行政区!P3265,行政区!P3344,行政区!P3423,行政区!P3502)</f>
        <v>27</v>
      </c>
      <c r="Q500" s="6" t="s">
        <v>35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76</v>
      </c>
      <c r="X500" s="44">
        <f>SUM(G509:G523)</f>
        <v>65</v>
      </c>
      <c r="Y500" s="49">
        <f>SUM(W500:X502)</f>
        <v>141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53</v>
      </c>
      <c r="B503" s="12">
        <f>SUM(行政区!B3189,行政区!B3268,行政区!B3347,行政区!B3426,行政区!B3505)</f>
        <v>13</v>
      </c>
      <c r="C503" s="18">
        <f>SUM(行政区!C3189,行政区!C3268,行政区!C3347,行政区!C3426,行政区!C3505)</f>
        <v>11</v>
      </c>
      <c r="D503" s="23">
        <f>SUM(行政区!D3189,行政区!D3268,行政区!D3347,行政区!D3426,行政区!D3505)</f>
        <v>24</v>
      </c>
      <c r="E503" s="6" t="s">
        <v>24</v>
      </c>
      <c r="F503" s="12">
        <f>SUM(行政区!F3189,行政区!F3268,行政区!F3347,行政区!F3426,行政区!F3505)</f>
        <v>9</v>
      </c>
      <c r="G503" s="18">
        <f>SUM(行政区!G3189,行政区!G3268,行政区!G3347,行政区!G3426,行政区!G3505)</f>
        <v>16</v>
      </c>
      <c r="H503" s="23">
        <f>SUM(行政区!H3189,行政区!H3268,行政区!H3347,行政区!H3426,行政区!H3505)</f>
        <v>25</v>
      </c>
      <c r="I503" s="6" t="s">
        <v>77</v>
      </c>
      <c r="J503" s="12">
        <f>SUM(行政区!J3189,行政区!J3268,行政区!J3347,行政区!J3426,行政区!J3505)</f>
        <v>7</v>
      </c>
      <c r="K503" s="18">
        <f>SUM(行政区!K3189,行政区!K3268,行政区!K3347,行政区!K3426,行政区!K3505)</f>
        <v>19</v>
      </c>
      <c r="L503" s="23">
        <f>SUM(行政区!L3189,行政区!L3268,行政区!L3347,行政区!L3426,行政区!L3505)</f>
        <v>26</v>
      </c>
      <c r="M503" s="6" t="s">
        <v>44</v>
      </c>
      <c r="N503" s="12">
        <f>SUM(行政区!N3189,行政区!N3268,行政区!N3347,行政区!N3426,行政区!N3505)</f>
        <v>10</v>
      </c>
      <c r="O503" s="18">
        <f>SUM(行政区!O3189,行政区!O3268,行政区!O3347,行政区!O3426,行政区!O3505)</f>
        <v>16</v>
      </c>
      <c r="P503" s="23">
        <f>SUM(行政区!P3189,行政区!P3268,行政区!P3347,行政区!P3426,行政区!P3505)</f>
        <v>26</v>
      </c>
      <c r="Q503" s="6" t="s">
        <v>46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29</v>
      </c>
      <c r="W503" s="38">
        <f>SUM(F524:F538)</f>
        <v>69</v>
      </c>
      <c r="X503" s="44">
        <f>SUM(G524:G538)</f>
        <v>66</v>
      </c>
      <c r="Y503" s="49">
        <f>SUM(W503:X505)</f>
        <v>135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13</v>
      </c>
      <c r="C506" s="18">
        <f>SUM(行政区!C3192,行政区!C3271,行政区!C3350,行政区!C3429,行政区!C3508)</f>
        <v>10</v>
      </c>
      <c r="D506" s="23">
        <f>SUM(行政区!D3192,行政区!D3271,行政区!D3350,行政区!D3429,行政区!D3508)</f>
        <v>23</v>
      </c>
      <c r="E506" s="6" t="s">
        <v>79</v>
      </c>
      <c r="F506" s="12">
        <f>SUM(行政区!F3192,行政区!F3271,行政区!F3350,行政区!F3429,行政区!F3508)</f>
        <v>7</v>
      </c>
      <c r="G506" s="18">
        <f>SUM(行政区!G3192,行政区!G3271,行政区!G3350,行政区!G3429,行政区!G3508)</f>
        <v>10</v>
      </c>
      <c r="H506" s="23">
        <f>SUM(行政区!H3192,行政区!H3271,行政区!H3350,行政区!H3429,行政区!H3508)</f>
        <v>17</v>
      </c>
      <c r="I506" s="6" t="s">
        <v>7</v>
      </c>
      <c r="J506" s="12">
        <f>SUM(行政区!J3192,行政区!J3271,行政区!J3350,行政区!J3429,行政区!J3508)</f>
        <v>12</v>
      </c>
      <c r="K506" s="18">
        <f>SUM(行政区!K3192,行政区!K3271,行政区!K3350,行政区!K3429,行政区!K3508)</f>
        <v>17</v>
      </c>
      <c r="L506" s="23">
        <f>SUM(行政区!L3192,行政区!L3271,行政区!L3350,行政区!L3429,行政区!L3508)</f>
        <v>29</v>
      </c>
      <c r="M506" s="6" t="s">
        <v>59</v>
      </c>
      <c r="N506" s="12">
        <f>SUM(行政区!N3192,行政区!N3271,行政区!N3350,行政区!N3429,行政区!N3508)</f>
        <v>5</v>
      </c>
      <c r="O506" s="18">
        <f>SUM(行政区!O3192,行政区!O3271,行政区!O3350,行政区!O3429,行政区!O3508)</f>
        <v>8</v>
      </c>
      <c r="P506" s="23">
        <f>SUM(行政区!P3192,行政区!P3271,行政区!P3350,行政区!P3429,行政区!P3508)</f>
        <v>13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82</v>
      </c>
      <c r="W506" s="38">
        <f>SUM(F539:F553)</f>
        <v>86</v>
      </c>
      <c r="X506" s="44">
        <f>SUM(G539:G553)</f>
        <v>82</v>
      </c>
      <c r="Y506" s="49">
        <f>SUM(W506:X508)</f>
        <v>168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11</v>
      </c>
      <c r="C509" s="18">
        <f>SUM(行政区!C3195,行政区!C3274,行政区!C3353,行政区!C3432,行政区!C3511)</f>
        <v>13</v>
      </c>
      <c r="D509" s="23">
        <f>SUM(行政区!D3195,行政区!D3274,行政区!D3353,行政区!D3432,行政区!D3511)</f>
        <v>24</v>
      </c>
      <c r="E509" s="6" t="s">
        <v>85</v>
      </c>
      <c r="F509" s="12">
        <f>SUM(行政区!F3195,行政区!F3274,行政区!F3353,行政区!F3432,行政区!F3511)</f>
        <v>14</v>
      </c>
      <c r="G509" s="18">
        <f>SUM(行政区!G3195,行政区!G3274,行政区!G3353,行政区!G3432,行政区!G3511)</f>
        <v>10</v>
      </c>
      <c r="H509" s="23">
        <f>SUM(行政区!H3195,行政区!H3274,行政区!H3353,行政区!H3432,行政区!H3511)</f>
        <v>24</v>
      </c>
      <c r="I509" s="6" t="s">
        <v>86</v>
      </c>
      <c r="J509" s="12">
        <f>SUM(行政区!J3195,行政区!J3274,行政区!J3353,行政区!J3432,行政区!J3511)</f>
        <v>18</v>
      </c>
      <c r="K509" s="18">
        <f>SUM(行政区!K3195,行政区!K3274,行政区!K3353,行政区!K3432,行政区!K3511)</f>
        <v>15</v>
      </c>
      <c r="L509" s="23">
        <f>SUM(行政区!L3195,行政区!L3274,行政区!L3353,行政区!L3432,行政区!L3511)</f>
        <v>33</v>
      </c>
      <c r="M509" s="6" t="s">
        <v>69</v>
      </c>
      <c r="N509" s="12">
        <f>SUM(行政区!N3195,行政区!N3274,行政区!N3353,行政区!N3432,行政区!N3511)</f>
        <v>11</v>
      </c>
      <c r="O509" s="18">
        <f>SUM(行政区!O3195,行政区!O3274,行政区!O3353,行政区!O3432,行政区!O3511)</f>
        <v>16</v>
      </c>
      <c r="P509" s="23">
        <f>SUM(行政区!P3195,行政区!P3274,行政区!P3353,行政区!P3432,行政区!P3511)</f>
        <v>27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73</v>
      </c>
      <c r="X509" s="44">
        <f>SUM(K479:K493)</f>
        <v>78</v>
      </c>
      <c r="Y509" s="49">
        <f>SUM(W509:X511)</f>
        <v>151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89</v>
      </c>
      <c r="B512" s="12">
        <f>SUM(行政区!B3198,行政区!B3277,行政区!B3356,行政区!B3435,行政区!B3514)</f>
        <v>11</v>
      </c>
      <c r="C512" s="18">
        <f>SUM(行政区!C3198,行政区!C3277,行政区!C3356,行政区!C3435,行政区!C3514)</f>
        <v>21</v>
      </c>
      <c r="D512" s="23">
        <f>SUM(行政区!D3198,行政区!D3277,行政区!D3356,行政区!D3435,行政区!D3514)</f>
        <v>32</v>
      </c>
      <c r="E512" s="6" t="s">
        <v>91</v>
      </c>
      <c r="F512" s="12">
        <f>SUM(行政区!F3198,行政区!F3277,行政区!F3356,行政区!F3435,行政区!F3514)</f>
        <v>16</v>
      </c>
      <c r="G512" s="18">
        <f>SUM(行政区!G3198,行政区!G3277,行政区!G3356,行政区!G3435,行政区!G3514)</f>
        <v>11</v>
      </c>
      <c r="H512" s="23">
        <f>SUM(行政区!H3198,行政区!H3277,行政区!H3356,行政区!H3435,行政区!H3514)</f>
        <v>27</v>
      </c>
      <c r="I512" s="6" t="s">
        <v>92</v>
      </c>
      <c r="J512" s="12">
        <f>SUM(行政区!J3198,行政区!J3277,行政区!J3356,行政区!J3435,行政区!J3514)</f>
        <v>13</v>
      </c>
      <c r="K512" s="18">
        <f>SUM(行政区!K3198,行政区!K3277,行政区!K3356,行政区!K3435,行政区!K3514)</f>
        <v>15</v>
      </c>
      <c r="L512" s="23">
        <f>SUM(行政区!L3198,行政区!L3277,行政区!L3356,行政区!L3435,行政区!L3514)</f>
        <v>28</v>
      </c>
      <c r="M512" s="6" t="s">
        <v>94</v>
      </c>
      <c r="N512" s="12">
        <f>SUM(行政区!N3198,行政区!N3277,行政区!N3356,行政区!N3435,行政区!N3514)</f>
        <v>7</v>
      </c>
      <c r="O512" s="18">
        <f>SUM(行政区!O3198,行政区!O3277,行政区!O3356,行政区!O3435,行政区!O3514)</f>
        <v>9</v>
      </c>
      <c r="P512" s="23">
        <f>SUM(行政区!P3198,行政区!P3277,行政区!P3356,行政区!P3435,行政区!P3514)</f>
        <v>16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66</v>
      </c>
      <c r="X512" s="44">
        <f>SUM(K494:K508)</f>
        <v>77</v>
      </c>
      <c r="Y512" s="49">
        <f>SUM(W512:X514)</f>
        <v>143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40</v>
      </c>
      <c r="B515" s="12">
        <f>SUM(行政区!B3201,行政区!B3280,行政区!B3359,行政区!B3438,行政区!B3517)</f>
        <v>7</v>
      </c>
      <c r="C515" s="18">
        <f>SUM(行政区!C3201,行政区!C3280,行政区!C3359,行政区!C3438,行政区!C3517)</f>
        <v>10</v>
      </c>
      <c r="D515" s="23">
        <f>SUM(行政区!D3201,行政区!D3280,行政区!D3359,行政区!D3438,行政区!D3517)</f>
        <v>17</v>
      </c>
      <c r="E515" s="6" t="s">
        <v>97</v>
      </c>
      <c r="F515" s="12">
        <f>SUM(行政区!F3201,行政区!F3280,行政区!F3359,行政区!F3438,行政区!F3517)</f>
        <v>14</v>
      </c>
      <c r="G515" s="18">
        <f>SUM(行政区!G3201,行政区!G3280,行政区!G3359,行政区!G3438,行政区!G3517)</f>
        <v>12</v>
      </c>
      <c r="H515" s="23">
        <f>SUM(行政区!H3201,行政区!H3280,行政区!H3359,行政区!H3438,行政区!H3517)</f>
        <v>26</v>
      </c>
      <c r="I515" s="6" t="s">
        <v>98</v>
      </c>
      <c r="J515" s="12">
        <f>SUM(行政区!J3201,行政区!J3280,行政区!J3359,行政区!J3438,行政区!J3517)</f>
        <v>19</v>
      </c>
      <c r="K515" s="18">
        <f>SUM(行政区!K3201,行政区!K3280,行政区!K3359,行政区!K3438,行政区!K3517)</f>
        <v>10</v>
      </c>
      <c r="L515" s="23">
        <f>SUM(行政区!L3201,行政区!L3280,行政区!L3359,行政区!L3438,行政区!L3517)</f>
        <v>29</v>
      </c>
      <c r="M515" s="6" t="s">
        <v>99</v>
      </c>
      <c r="N515" s="12">
        <f>SUM(行政区!N3201,行政区!N3280,行政区!N3359,行政区!N3438,行政区!N3517)</f>
        <v>7</v>
      </c>
      <c r="O515" s="18">
        <f>SUM(行政区!O3201,行政区!O3280,行政区!O3359,行政区!O3438,行政区!O3517)</f>
        <v>10</v>
      </c>
      <c r="P515" s="23">
        <f>SUM(行政区!P3201,行政区!P3280,行政区!P3359,行政区!P3438,行政区!P3517)</f>
        <v>17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101</v>
      </c>
      <c r="W515" s="38">
        <f>SUM(J509:J523)</f>
        <v>73</v>
      </c>
      <c r="X515" s="44">
        <f>SUM(K509:K523)</f>
        <v>63</v>
      </c>
      <c r="Y515" s="49">
        <f>SUM(W515:X517)</f>
        <v>136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103</v>
      </c>
      <c r="B518" s="12">
        <f>SUM(行政区!B3204,行政区!B3283,行政区!B3362,行政区!B3441,行政区!B3520)</f>
        <v>9</v>
      </c>
      <c r="C518" s="18">
        <f>SUM(行政区!C3204,行政区!C3283,行政区!C3362,行政区!C3441,行政区!C3520)</f>
        <v>10</v>
      </c>
      <c r="D518" s="23">
        <f>SUM(行政区!D3204,行政区!D3283,行政区!D3362,行政区!D3441,行政区!D3520)</f>
        <v>19</v>
      </c>
      <c r="E518" s="6" t="s">
        <v>106</v>
      </c>
      <c r="F518" s="12">
        <f>SUM(行政区!F3204,行政区!F3283,行政区!F3362,行政区!F3441,行政区!F3520)</f>
        <v>16</v>
      </c>
      <c r="G518" s="18">
        <f>SUM(行政区!G3204,行政区!G3283,行政区!G3362,行政区!G3441,行政区!G3520)</f>
        <v>12</v>
      </c>
      <c r="H518" s="23">
        <f>SUM(行政区!H3204,行政区!H3283,行政区!H3362,行政区!H3441,行政区!H3520)</f>
        <v>28</v>
      </c>
      <c r="I518" s="6" t="s">
        <v>107</v>
      </c>
      <c r="J518" s="12">
        <f>SUM(行政区!J3204,行政区!J3283,行政区!J3362,行政区!J3441,行政区!J3520)</f>
        <v>11</v>
      </c>
      <c r="K518" s="18">
        <f>SUM(行政区!K3204,行政区!K3283,行政区!K3362,行政区!K3441,行政区!K3520)</f>
        <v>12</v>
      </c>
      <c r="L518" s="23">
        <f>SUM(行政区!L3204,行政区!L3283,行政区!L3362,行政区!L3441,行政区!L3520)</f>
        <v>23</v>
      </c>
      <c r="M518" s="6" t="s">
        <v>108</v>
      </c>
      <c r="N518" s="12">
        <f>SUM(行政区!N3204,行政区!N3283,行政区!N3362,行政区!N3441,行政区!N3520)</f>
        <v>4</v>
      </c>
      <c r="O518" s="18">
        <f>SUM(行政区!O3204,行政区!O3283,行政区!O3362,行政区!O3441,行政区!O3520)</f>
        <v>12</v>
      </c>
      <c r="P518" s="23">
        <f>SUM(行政区!P3204,行政区!P3283,行政区!P3362,行政区!P3441,行政区!P3520)</f>
        <v>16</v>
      </c>
      <c r="Q518" s="6" t="s">
        <v>109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111</v>
      </c>
      <c r="W518" s="38">
        <f>SUM(J524:J538)</f>
        <v>81</v>
      </c>
      <c r="X518" s="44">
        <f>SUM(K524:K538)</f>
        <v>82</v>
      </c>
      <c r="Y518" s="49">
        <f>SUM(W518:X520)</f>
        <v>163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14</v>
      </c>
      <c r="B521" s="12">
        <f>SUM(行政区!B3207,行政区!B3286,行政区!B3365,行政区!B3444,行政区!B3523)</f>
        <v>9</v>
      </c>
      <c r="C521" s="18">
        <f>SUM(行政区!C3207,行政区!C3286,行政区!C3365,行政区!C3444,行政区!C3523)</f>
        <v>13</v>
      </c>
      <c r="D521" s="23">
        <f>SUM(行政区!D3207,行政区!D3286,行政区!D3365,行政区!D3444,行政区!D3523)</f>
        <v>22</v>
      </c>
      <c r="E521" s="6" t="s">
        <v>112</v>
      </c>
      <c r="F521" s="12">
        <f>SUM(行政区!F3207,行政区!F3286,行政区!F3365,行政区!F3444,行政区!F3523)</f>
        <v>16</v>
      </c>
      <c r="G521" s="18">
        <f>SUM(行政区!G3207,行政区!G3286,行政区!G3365,行政区!G3444,行政区!G3523)</f>
        <v>20</v>
      </c>
      <c r="H521" s="23">
        <f>SUM(行政区!H3207,行政区!H3286,行政区!H3365,行政区!H3444,行政区!H3523)</f>
        <v>36</v>
      </c>
      <c r="I521" s="6" t="s">
        <v>38</v>
      </c>
      <c r="J521" s="12">
        <f>SUM(行政区!J3207,行政区!J3286,行政区!J3365,行政区!J3444,行政区!J3523)</f>
        <v>12</v>
      </c>
      <c r="K521" s="18">
        <f>SUM(行政区!K3207,行政区!K3286,行政区!K3365,行政区!K3444,行政区!K3523)</f>
        <v>11</v>
      </c>
      <c r="L521" s="23">
        <f>SUM(行政区!L3207,行政区!L3286,行政区!L3365,行政区!L3444,行政区!L3523)</f>
        <v>23</v>
      </c>
      <c r="M521" s="6" t="s">
        <v>113</v>
      </c>
      <c r="N521" s="12">
        <f>SUM(行政区!N3207,行政区!N3286,行政区!N3365,行政区!N3444,行政区!N3523)</f>
        <v>8</v>
      </c>
      <c r="O521" s="18">
        <f>SUM(行政区!O3207,行政区!O3286,行政区!O3365,行政区!O3444,行政区!O3523)</f>
        <v>8</v>
      </c>
      <c r="P521" s="23">
        <f>SUM(行政区!P3207,行政区!P3286,行政区!P3365,行政区!P3444,行政区!P3523)</f>
        <v>16</v>
      </c>
      <c r="Q521" s="6" t="s">
        <v>114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115</v>
      </c>
      <c r="W521" s="38">
        <f>SUM(J539:J553)</f>
        <v>84</v>
      </c>
      <c r="X521" s="44">
        <f>SUM(K539:K553)</f>
        <v>97</v>
      </c>
      <c r="Y521" s="49">
        <f>SUM(W521:X523)</f>
        <v>181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116</v>
      </c>
      <c r="B524" s="12">
        <f>SUM(行政区!B3210,行政区!B3289,行政区!B3368,行政区!B3447,行政区!B3526)</f>
        <v>9</v>
      </c>
      <c r="C524" s="18">
        <f>SUM(行政区!C3210,行政区!C3289,行政区!C3368,行政区!C3447,行政区!C3526)</f>
        <v>10</v>
      </c>
      <c r="D524" s="23">
        <f>SUM(行政区!D3210,行政区!D3289,行政区!D3368,行政区!D3447,行政区!D3526)</f>
        <v>19</v>
      </c>
      <c r="E524" s="6" t="s">
        <v>117</v>
      </c>
      <c r="F524" s="12">
        <f>SUM(行政区!F3210,行政区!F3289,行政区!F3368,行政区!F3447,行政区!F3526)</f>
        <v>16</v>
      </c>
      <c r="G524" s="18">
        <f>SUM(行政区!G3210,行政区!G3289,行政区!G3368,行政区!G3447,行政区!G3526)</f>
        <v>16</v>
      </c>
      <c r="H524" s="23">
        <f>SUM(行政区!H3210,行政区!H3289,行政区!H3368,行政区!H3447,行政区!H3526)</f>
        <v>32</v>
      </c>
      <c r="I524" s="6" t="s">
        <v>102</v>
      </c>
      <c r="J524" s="12">
        <f>SUM(行政区!J3210,行政区!J3289,行政区!J3368,行政区!J3447,行政区!J3526)</f>
        <v>15</v>
      </c>
      <c r="K524" s="18">
        <f>SUM(行政区!K3210,行政区!K3289,行政区!K3368,行政区!K3447,行政区!K3526)</f>
        <v>21</v>
      </c>
      <c r="L524" s="23">
        <f>SUM(行政区!L3210,行政区!L3289,行政区!L3368,行政区!L3447,行政区!L3526)</f>
        <v>36</v>
      </c>
      <c r="M524" s="6" t="s">
        <v>118</v>
      </c>
      <c r="N524" s="12">
        <f>SUM(行政区!N3210,行政区!N3289,行政区!N3368,行政区!N3447,行政区!N3526)</f>
        <v>0</v>
      </c>
      <c r="O524" s="18">
        <f>SUM(行政区!O3210,行政区!O3289,行政区!O3368,行政区!O3447,行政区!O3526)</f>
        <v>6</v>
      </c>
      <c r="P524" s="23">
        <f>SUM(行政区!P3210,行政区!P3289,行政区!P3368,行政区!P3447,行政区!P3526)</f>
        <v>6</v>
      </c>
      <c r="Q524" s="6" t="s">
        <v>119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121</v>
      </c>
      <c r="W524" s="38">
        <f>SUM(N479:N493)</f>
        <v>68</v>
      </c>
      <c r="X524" s="44">
        <f>SUM(O479:O493)</f>
        <v>87</v>
      </c>
      <c r="Y524" s="49">
        <f>SUM(W524:X526)</f>
        <v>155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122</v>
      </c>
      <c r="B527" s="12">
        <f>SUM(行政区!B3213,行政区!B3292,行政区!B3371,行政区!B3450,行政区!B3529)</f>
        <v>7</v>
      </c>
      <c r="C527" s="18">
        <f>SUM(行政区!C3213,行政区!C3292,行政区!C3371,行政区!C3450,行政区!C3529)</f>
        <v>16</v>
      </c>
      <c r="D527" s="23">
        <f>SUM(行政区!D3213,行政区!D3292,行政区!D3371,行政区!D3450,行政区!D3529)</f>
        <v>23</v>
      </c>
      <c r="E527" s="6" t="s">
        <v>123</v>
      </c>
      <c r="F527" s="12">
        <f>SUM(行政区!F3213,行政区!F3292,行政区!F3371,行政区!F3450,行政区!F3529)</f>
        <v>20</v>
      </c>
      <c r="G527" s="18">
        <f>SUM(行政区!G3213,行政区!G3292,行政区!G3371,行政区!G3450,行政区!G3529)</f>
        <v>13</v>
      </c>
      <c r="H527" s="23">
        <f>SUM(行政区!H3213,行政区!H3292,行政区!H3371,行政区!H3450,行政区!H3529)</f>
        <v>33</v>
      </c>
      <c r="I527" s="6" t="s">
        <v>124</v>
      </c>
      <c r="J527" s="12">
        <f>SUM(行政区!J3213,行政区!J3292,行政区!J3371,行政区!J3450,行政区!J3529)</f>
        <v>18</v>
      </c>
      <c r="K527" s="18">
        <f>SUM(行政区!K3213,行政区!K3292,行政区!K3371,行政区!K3450,行政区!K3529)</f>
        <v>11</v>
      </c>
      <c r="L527" s="23">
        <f>SUM(行政区!L3213,行政区!L3292,行政区!L3371,行政区!L3450,行政区!L3529)</f>
        <v>29</v>
      </c>
      <c r="M527" s="6" t="s">
        <v>125</v>
      </c>
      <c r="N527" s="12">
        <f>SUM(行政区!N3213,行政区!N3292,行政区!N3371,行政区!N3450,行政区!N3529)</f>
        <v>1</v>
      </c>
      <c r="O527" s="18">
        <f>SUM(行政区!O3213,行政区!O3292,行政区!O3371,行政区!O3450,行政区!O3529)</f>
        <v>11</v>
      </c>
      <c r="P527" s="23">
        <f>SUM(行政区!P3213,行政区!P3292,行政区!P3371,行政区!P3450,行政区!P3529)</f>
        <v>12</v>
      </c>
      <c r="Q527" s="6" t="s">
        <v>126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127</v>
      </c>
      <c r="W527" s="38">
        <f>SUM(N494:N508)</f>
        <v>56</v>
      </c>
      <c r="X527" s="44">
        <f>SUM(O494:O508)</f>
        <v>66</v>
      </c>
      <c r="Y527" s="49">
        <f>SUM(W527:X529)</f>
        <v>122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128</v>
      </c>
      <c r="B530" s="12">
        <f>SUM(行政区!B3216,行政区!B3295,行政区!B3374,行政区!B3453,行政区!B3532)</f>
        <v>15</v>
      </c>
      <c r="C530" s="18">
        <f>SUM(行政区!C3216,行政区!C3295,行政区!C3374,行政区!C3453,行政区!C3532)</f>
        <v>21</v>
      </c>
      <c r="D530" s="23">
        <f>SUM(行政区!D3216,行政区!D3295,行政区!D3374,行政区!D3453,行政区!D3532)</f>
        <v>36</v>
      </c>
      <c r="E530" s="6" t="s">
        <v>129</v>
      </c>
      <c r="F530" s="12">
        <f>SUM(行政区!F3216,行政区!F3295,行政区!F3374,行政区!F3453,行政区!F3532)</f>
        <v>8</v>
      </c>
      <c r="G530" s="18">
        <f>SUM(行政区!G3216,行政区!G3295,行政区!G3374,行政区!G3453,行政区!G3532)</f>
        <v>9</v>
      </c>
      <c r="H530" s="23">
        <f>SUM(行政区!H3216,行政区!H3295,行政区!H3374,行政区!H3453,行政区!H3532)</f>
        <v>17</v>
      </c>
      <c r="I530" s="6" t="s">
        <v>130</v>
      </c>
      <c r="J530" s="12">
        <f>SUM(行政区!J3216,行政区!J3295,行政区!J3374,行政区!J3453,行政区!J3532)</f>
        <v>20</v>
      </c>
      <c r="K530" s="18">
        <f>SUM(行政区!K3216,行政区!K3295,行政区!K3374,行政区!K3453,行政区!K3532)</f>
        <v>17</v>
      </c>
      <c r="L530" s="23">
        <f>SUM(行政区!L3216,行政区!L3295,行政区!L3374,行政区!L3453,行政区!L3532)</f>
        <v>37</v>
      </c>
      <c r="M530" s="6" t="s">
        <v>131</v>
      </c>
      <c r="N530" s="12">
        <f>SUM(行政区!N3216,行政区!N3295,行政区!N3374,行政区!N3453,行政区!N3532)</f>
        <v>1</v>
      </c>
      <c r="O530" s="18">
        <f>SUM(行政区!O3216,行政区!O3295,行政区!O3374,行政区!O3453,行政区!O3532)</f>
        <v>7</v>
      </c>
      <c r="P530" s="23">
        <f>SUM(行政区!P3216,行政区!P3295,行政区!P3374,行政区!P3453,行政区!P3532)</f>
        <v>8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84</v>
      </c>
      <c r="W530" s="38">
        <f>SUM(N509:N523)</f>
        <v>37</v>
      </c>
      <c r="X530" s="44">
        <f>SUM(O509:O523)</f>
        <v>55</v>
      </c>
      <c r="Y530" s="49">
        <f>SUM(W530:X532)</f>
        <v>92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132</v>
      </c>
      <c r="B533" s="12">
        <f>SUM(行政区!B3219,行政区!B3298,行政区!B3377,行政区!B3456,行政区!B3535)</f>
        <v>13</v>
      </c>
      <c r="C533" s="18">
        <f>SUM(行政区!C3219,行政区!C3298,行政区!C3377,行政区!C3456,行政区!C3535)</f>
        <v>10</v>
      </c>
      <c r="D533" s="23">
        <f>SUM(行政区!D3219,行政区!D3298,行政区!D3377,行政区!D3456,行政区!D3535)</f>
        <v>23</v>
      </c>
      <c r="E533" s="6" t="s">
        <v>133</v>
      </c>
      <c r="F533" s="12">
        <f>SUM(行政区!F3219,行政区!F3298,行政区!F3377,行政区!F3456,行政区!F3535)</f>
        <v>9</v>
      </c>
      <c r="G533" s="18">
        <f>SUM(行政区!G3219,行政区!G3298,行政区!G3377,行政区!G3456,行政区!G3535)</f>
        <v>15</v>
      </c>
      <c r="H533" s="23">
        <f>SUM(行政区!H3219,行政区!H3298,行政区!H3377,行政区!H3456,行政区!H3535)</f>
        <v>24</v>
      </c>
      <c r="I533" s="6" t="s">
        <v>134</v>
      </c>
      <c r="J533" s="12">
        <f>SUM(行政区!J3219,行政区!J3298,行政区!J3377,行政区!J3456,行政区!J3535)</f>
        <v>13</v>
      </c>
      <c r="K533" s="18">
        <f>SUM(行政区!K3219,行政区!K3298,行政区!K3377,行政区!K3456,行政区!K3535)</f>
        <v>17</v>
      </c>
      <c r="L533" s="23">
        <f>SUM(行政区!L3219,行政区!L3298,行政区!L3377,行政区!L3456,行政区!L3535)</f>
        <v>30</v>
      </c>
      <c r="M533" s="6" t="s">
        <v>105</v>
      </c>
      <c r="N533" s="12">
        <f>SUM(行政区!N3219,行政区!N3298,行政区!N3377,行政区!N3456,行政区!N3535)</f>
        <v>2</v>
      </c>
      <c r="O533" s="18">
        <f>SUM(行政区!O3219,行政区!O3298,行政区!O3377,行政区!O3456,行政区!O3535)</f>
        <v>9</v>
      </c>
      <c r="P533" s="23">
        <f>SUM(行政区!P3219,行政区!P3298,行政区!P3377,行政区!P3456,行政区!P3535)</f>
        <v>11</v>
      </c>
      <c r="Q533" s="6" t="s">
        <v>76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135</v>
      </c>
      <c r="W533" s="38">
        <f>SUM(N524:N538)</f>
        <v>6</v>
      </c>
      <c r="X533" s="44">
        <f>SUM(O524:O538)</f>
        <v>38</v>
      </c>
      <c r="Y533" s="49">
        <f>SUM(W533:X535)</f>
        <v>44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136</v>
      </c>
      <c r="B536" s="12">
        <f>SUM(行政区!B3222,行政区!B3301,行政区!B3380,行政区!B3459,行政区!B3538)</f>
        <v>25</v>
      </c>
      <c r="C536" s="18">
        <f>SUM(行政区!C3222,行政区!C3301,行政区!C3380,行政区!C3459,行政区!C3538)</f>
        <v>12</v>
      </c>
      <c r="D536" s="23">
        <f>SUM(行政区!D3222,行政区!D3301,行政区!D3380,行政区!D3459,行政区!D3538)</f>
        <v>37</v>
      </c>
      <c r="E536" s="6" t="s">
        <v>104</v>
      </c>
      <c r="F536" s="12">
        <f>SUM(行政区!F3222,行政区!F3301,行政区!F3380,行政区!F3459,行政区!F3538)</f>
        <v>16</v>
      </c>
      <c r="G536" s="18">
        <f>SUM(行政区!G3222,行政区!G3301,行政区!G3380,行政区!G3459,行政区!G3538)</f>
        <v>13</v>
      </c>
      <c r="H536" s="23">
        <f>SUM(行政区!H3222,行政区!H3301,行政区!H3380,行政区!H3459,行政区!H3538)</f>
        <v>29</v>
      </c>
      <c r="I536" s="6" t="s">
        <v>137</v>
      </c>
      <c r="J536" s="12">
        <f>SUM(行政区!J3222,行政区!J3301,行政区!J3380,行政区!J3459,行政区!J3538)</f>
        <v>15</v>
      </c>
      <c r="K536" s="18">
        <f>SUM(行政区!K3222,行政区!K3301,行政区!K3380,行政区!K3459,行政区!K3538)</f>
        <v>16</v>
      </c>
      <c r="L536" s="23">
        <f>SUM(行政区!L3222,行政区!L3301,行政区!L3380,行政区!L3459,行政区!L3538)</f>
        <v>31</v>
      </c>
      <c r="M536" s="6" t="s">
        <v>138</v>
      </c>
      <c r="N536" s="12">
        <f>SUM(行政区!N3222,行政区!N3301,行政区!N3380,行政区!N3459,行政区!N3538)</f>
        <v>2</v>
      </c>
      <c r="O536" s="18">
        <f>SUM(行政区!O3222,行政区!O3301,行政区!O3380,行政区!O3459,行政区!O3538)</f>
        <v>5</v>
      </c>
      <c r="P536" s="23">
        <f>SUM(行政区!P3222,行政区!P3301,行政区!P3380,行政区!P3459,行政区!P3538)</f>
        <v>7</v>
      </c>
      <c r="Q536" s="6" t="s">
        <v>139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140</v>
      </c>
      <c r="W536" s="38">
        <f>SUM(N539:N553)</f>
        <v>4</v>
      </c>
      <c r="X536" s="44">
        <f>SUM(O539:O553)</f>
        <v>17</v>
      </c>
      <c r="Y536" s="49">
        <f>SUM(W536:X538)</f>
        <v>21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141</v>
      </c>
      <c r="B539" s="12">
        <f>SUM(行政区!B3225,行政区!B3304,行政区!B3383,行政区!B3462,行政区!B3541)</f>
        <v>22</v>
      </c>
      <c r="C539" s="18">
        <f>SUM(行政区!C3225,行政区!C3304,行政区!C3383,行政区!C3462,行政区!C3541)</f>
        <v>10</v>
      </c>
      <c r="D539" s="23">
        <f>SUM(行政区!D3225,行政区!D3304,行政区!D3383,行政区!D3462,行政区!D3541)</f>
        <v>32</v>
      </c>
      <c r="E539" s="6" t="s">
        <v>143</v>
      </c>
      <c r="F539" s="12">
        <f>SUM(行政区!F3225,行政区!F3304,行政区!F3383,行政区!F3462,行政区!F3541)</f>
        <v>14</v>
      </c>
      <c r="G539" s="18">
        <f>SUM(行政区!G3225,行政区!G3304,行政区!G3383,行政区!G3462,行政区!G3541)</f>
        <v>11</v>
      </c>
      <c r="H539" s="23">
        <f>SUM(行政区!H3225,行政区!H3304,行政区!H3383,行政区!H3462,行政区!H3541)</f>
        <v>25</v>
      </c>
      <c r="I539" s="6" t="s">
        <v>144</v>
      </c>
      <c r="J539" s="12">
        <f>SUM(行政区!J3225,行政区!J3304,行政区!J3383,行政区!J3462,行政区!J3541)</f>
        <v>13</v>
      </c>
      <c r="K539" s="18">
        <f>SUM(行政区!K3225,行政区!K3304,行政区!K3383,行政区!K3462,行政区!K3541)</f>
        <v>19</v>
      </c>
      <c r="L539" s="23">
        <f>SUM(行政区!L3225,行政区!L3304,行政区!L3383,行政区!L3462,行政区!L3541)</f>
        <v>32</v>
      </c>
      <c r="M539" s="6" t="s">
        <v>145</v>
      </c>
      <c r="N539" s="12">
        <f>SUM(行政区!N3225,行政区!N3304,行政区!N3383,行政区!N3462,行政区!N3541)</f>
        <v>1</v>
      </c>
      <c r="O539" s="18">
        <f>SUM(行政区!O3225,行政区!O3304,行政区!O3383,行政区!O3462,行政区!O3541)</f>
        <v>4</v>
      </c>
      <c r="P539" s="23">
        <f>SUM(行政区!P3225,行政区!P3304,行政区!P3383,行政区!P3462,行政区!P3541)</f>
        <v>5</v>
      </c>
      <c r="Q539" s="6" t="s">
        <v>146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81</v>
      </c>
      <c r="W539" s="38">
        <f>SUM(R479:R541)</f>
        <v>0</v>
      </c>
      <c r="X539" s="44">
        <f>SUM(S479:S541)</f>
        <v>3</v>
      </c>
      <c r="Y539" s="49">
        <f>SUM(W539:X541)</f>
        <v>3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147</v>
      </c>
      <c r="B542" s="12">
        <f>SUM(行政区!B3228,行政区!B3307,行政区!B3386,行政区!B3465,行政区!B3544)</f>
        <v>14</v>
      </c>
      <c r="C542" s="18">
        <f>SUM(行政区!C3228,行政区!C3307,行政区!C3386,行政区!C3465,行政区!C3544)</f>
        <v>15</v>
      </c>
      <c r="D542" s="23">
        <f>SUM(行政区!D3228,行政区!D3307,行政区!D3386,行政区!D3465,行政区!D3544)</f>
        <v>29</v>
      </c>
      <c r="E542" s="6" t="s">
        <v>148</v>
      </c>
      <c r="F542" s="12">
        <f>SUM(行政区!F3228,行政区!F3307,行政区!F3386,行政区!F3465,行政区!F3544)</f>
        <v>20</v>
      </c>
      <c r="G542" s="18">
        <f>SUM(行政区!G3228,行政区!G3307,行政区!G3386,行政区!G3465,行政区!G3544)</f>
        <v>21</v>
      </c>
      <c r="H542" s="23">
        <f>SUM(行政区!H3228,行政区!H3307,行政区!H3386,行政区!H3465,行政区!H3544)</f>
        <v>41</v>
      </c>
      <c r="I542" s="6" t="s">
        <v>149</v>
      </c>
      <c r="J542" s="12">
        <f>SUM(行政区!J3228,行政区!J3307,行政区!J3386,行政区!J3465,行政区!J3544)</f>
        <v>24</v>
      </c>
      <c r="K542" s="18">
        <f>SUM(行政区!K3228,行政区!K3307,行政区!K3386,行政区!K3465,行政区!K3544)</f>
        <v>19</v>
      </c>
      <c r="L542" s="23">
        <f>SUM(行政区!L3228,行政区!L3307,行政区!L3386,行政区!L3465,行政区!L3544)</f>
        <v>43</v>
      </c>
      <c r="M542" s="6" t="s">
        <v>150</v>
      </c>
      <c r="N542" s="12">
        <f>SUM(行政区!N3228,行政区!N3307,行政区!N3386,行政区!N3465,行政区!N3544)</f>
        <v>2</v>
      </c>
      <c r="O542" s="18">
        <f>SUM(行政区!O3228,行政区!O3307,行政区!O3386,行政区!O3465,行政区!O3544)</f>
        <v>5</v>
      </c>
      <c r="P542" s="23">
        <f>SUM(行政区!P3228,行政区!P3307,行政区!P3386,行政区!P3465,行政区!P3544)</f>
        <v>7</v>
      </c>
      <c r="Q542" s="25" t="s">
        <v>151</v>
      </c>
      <c r="R542" s="28">
        <f>SUM(行政区!R3228,行政区!R3307,行政区!R3386,行政区!R3465,行政区!R3544)</f>
        <v>1187</v>
      </c>
      <c r="S542" s="28">
        <f>SUM(行政区!S3228,行政区!S3307,行政区!S3386,行政区!S3465,行政区!S3544)</f>
        <v>1258</v>
      </c>
      <c r="T542" s="28">
        <f>SUM(行政区!T3228,行政区!T3307,行政区!T3386,行政区!T3465,行政区!T3544)</f>
        <v>2445</v>
      </c>
      <c r="V542" s="25" t="s">
        <v>151</v>
      </c>
      <c r="W542" s="28">
        <f>SUM(W479:W541)</f>
        <v>1187</v>
      </c>
      <c r="X542" s="28">
        <f>SUM(X479:X541)</f>
        <v>1258</v>
      </c>
      <c r="Y542" s="28">
        <f>SUM(Y479:Y541)</f>
        <v>2445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0">
        <f>SUM(行政区!R3230,行政区!R3309,行政区!R3388,行政区!R3467,行政区!R3546)</f>
        <v>336</v>
      </c>
      <c r="S544" s="30">
        <f>SUM(行政区!S3230,行政区!S3309,行政区!S3388,行政区!S3467,行政区!S3546)</f>
        <v>445</v>
      </c>
      <c r="T544" s="30">
        <f>SUM(行政区!T3230,行政区!T3309,行政区!T3388,行政区!T3467,行政区!T3546)</f>
        <v>781</v>
      </c>
    </row>
    <row r="545" spans="1:25" ht="13.5" customHeight="1">
      <c r="A545" s="6" t="s">
        <v>152</v>
      </c>
      <c r="B545" s="12">
        <f>SUM(行政区!B3231,行政区!B3310,行政区!B3389,行政区!B3468,行政区!B3547)</f>
        <v>23</v>
      </c>
      <c r="C545" s="18">
        <f>SUM(行政区!C3231,行政区!C3310,行政区!C3389,行政区!C3468,行政区!C3547)</f>
        <v>7</v>
      </c>
      <c r="D545" s="23">
        <f>SUM(行政区!D3231,行政区!D3310,行政区!D3389,行政区!D3468,行政区!D3547)</f>
        <v>30</v>
      </c>
      <c r="E545" s="6" t="s">
        <v>154</v>
      </c>
      <c r="F545" s="12">
        <f>SUM(行政区!F3231,行政区!F3310,行政区!F3389,行政区!F3468,行政区!F3547)</f>
        <v>13</v>
      </c>
      <c r="G545" s="18">
        <f>SUM(行政区!G3231,行政区!G3310,行政区!G3389,行政区!G3468,行政区!G3547)</f>
        <v>19</v>
      </c>
      <c r="H545" s="23">
        <f>SUM(行政区!H3231,行政区!H3310,行政区!H3389,行政区!H3468,行政区!H3547)</f>
        <v>32</v>
      </c>
      <c r="I545" s="6" t="s">
        <v>156</v>
      </c>
      <c r="J545" s="12">
        <f>SUM(行政区!J3231,行政区!J3310,行政区!J3389,行政区!J3468,行政区!J3547)</f>
        <v>13</v>
      </c>
      <c r="K545" s="18">
        <f>SUM(行政区!K3231,行政区!K3310,行政区!K3389,行政区!K3468,行政区!K3547)</f>
        <v>15</v>
      </c>
      <c r="L545" s="23">
        <f>SUM(行政区!L3231,行政区!L3310,行政区!L3389,行政区!L3468,行政区!L3547)</f>
        <v>28</v>
      </c>
      <c r="M545" s="6" t="s">
        <v>157</v>
      </c>
      <c r="N545" s="12">
        <f>SUM(行政区!N3231,行政区!N3310,行政区!N3389,行政区!N3468,行政区!N3547)</f>
        <v>1</v>
      </c>
      <c r="O545" s="18">
        <f>SUM(行政区!O3231,行政区!O3310,行政区!O3389,行政区!O3468,行政区!O3547)</f>
        <v>3</v>
      </c>
      <c r="P545" s="23">
        <f>SUM(行政区!P3231,行政区!P3310,行政区!P3389,行政区!P3468,行政区!P3547)</f>
        <v>4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f>SUM(行政区!B3234,行政区!B3313,行政区!B3392,行政区!B3471,行政区!B3550)</f>
        <v>20</v>
      </c>
      <c r="C548" s="18">
        <f>SUM(行政区!C3234,行政区!C3313,行政区!C3392,行政区!C3471,行政区!C3550)</f>
        <v>8</v>
      </c>
      <c r="D548" s="23">
        <f>SUM(行政区!D3234,行政区!D3313,行政区!D3392,行政区!D3471,行政区!D3550)</f>
        <v>28</v>
      </c>
      <c r="E548" s="6" t="s">
        <v>88</v>
      </c>
      <c r="F548" s="12">
        <f>SUM(行政区!F3234,行政区!F3313,行政区!F3392,行政区!F3471,行政区!F3550)</f>
        <v>17</v>
      </c>
      <c r="G548" s="18">
        <f>SUM(行政区!G3234,行政区!G3313,行政区!G3392,行政区!G3471,行政区!G3550)</f>
        <v>16</v>
      </c>
      <c r="H548" s="23">
        <f>SUM(行政区!H3234,行政区!H3313,行政区!H3392,行政区!H3471,行政区!H3550)</f>
        <v>33</v>
      </c>
      <c r="I548" s="6" t="s">
        <v>160</v>
      </c>
      <c r="J548" s="12">
        <f>SUM(行政区!J3234,行政区!J3313,行政区!J3392,行政区!J3471,行政区!J3550)</f>
        <v>15</v>
      </c>
      <c r="K548" s="18">
        <f>SUM(行政区!K3234,行政区!K3313,行政区!K3392,行政区!K3471,行政区!K3550)</f>
        <v>19</v>
      </c>
      <c r="L548" s="23">
        <f>SUM(行政区!L3234,行政区!L3313,行政区!L3392,行政区!L3471,行政区!L3550)</f>
        <v>34</v>
      </c>
      <c r="M548" s="6" t="s">
        <v>161</v>
      </c>
      <c r="N548" s="12">
        <f>SUM(行政区!N3234,行政区!N3313,行政区!N3392,行政区!N3471,行政区!N3550)</f>
        <v>0</v>
      </c>
      <c r="O548" s="18">
        <f>SUM(行政区!O3234,行政区!O3313,行政区!O3392,行政区!O3471,行政区!O3550)</f>
        <v>2</v>
      </c>
      <c r="P548" s="23">
        <f>SUM(行政区!P3234,行政区!P3313,行政区!P3392,行政区!P3471,行政区!P3550)</f>
        <v>2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f>SUM(行政区!R3236,行政区!R3315,行政区!R3394,行政区!R3473,行政区!R3552)</f>
        <v>16</v>
      </c>
      <c r="S550" s="32">
        <f>SUM(行政区!S3236,行政区!S3315,行政区!S3394,行政区!S3473,行政区!S3552)</f>
        <v>7</v>
      </c>
      <c r="T550" s="32">
        <f>SUM(行政区!T3236,行政区!T3315,行政区!T3394,行政区!T3473,行政区!T3552)</f>
        <v>23</v>
      </c>
    </row>
    <row r="551" spans="1:25" ht="13.5" customHeight="1">
      <c r="A551" s="6" t="s">
        <v>155</v>
      </c>
      <c r="B551" s="12">
        <f>SUM(行政区!B3237,行政区!B3316,行政区!B3395,行政区!B3474,行政区!B3553)</f>
        <v>19</v>
      </c>
      <c r="C551" s="18">
        <f>SUM(行政区!C3237,行政区!C3316,行政区!C3395,行政区!C3474,行政区!C3553)</f>
        <v>14</v>
      </c>
      <c r="D551" s="23">
        <f>SUM(行政区!D3237,行政区!D3316,行政区!D3395,行政区!D3474,行政区!D3553)</f>
        <v>33</v>
      </c>
      <c r="E551" s="6" t="s">
        <v>164</v>
      </c>
      <c r="F551" s="12">
        <f>SUM(行政区!F3237,行政区!F3316,行政区!F3395,行政区!F3474,行政区!F3553)</f>
        <v>22</v>
      </c>
      <c r="G551" s="18">
        <f>SUM(行政区!G3237,行政区!G3316,行政区!G3395,行政区!G3474,行政区!G3553)</f>
        <v>15</v>
      </c>
      <c r="H551" s="23">
        <f>SUM(行政区!H3237,行政区!H3316,行政区!H3395,行政区!H3474,行政区!H3553)</f>
        <v>37</v>
      </c>
      <c r="I551" s="6" t="s">
        <v>93</v>
      </c>
      <c r="J551" s="12">
        <f>SUM(行政区!J3237,行政区!J3316,行政区!J3395,行政区!J3474,行政区!J3553)</f>
        <v>19</v>
      </c>
      <c r="K551" s="18">
        <f>SUM(行政区!K3237,行政区!K3316,行政区!K3395,行政区!K3474,行政区!K3553)</f>
        <v>25</v>
      </c>
      <c r="L551" s="23">
        <f>SUM(行政区!L3237,行政区!L3316,行政区!L3395,行政区!L3474,行政区!L3553)</f>
        <v>44</v>
      </c>
      <c r="M551" s="6" t="s">
        <v>165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3</v>
      </c>
      <c r="P551" s="23">
        <f>SUM(行政区!P3237,行政区!P3316,行政区!P3395,行政区!P3474,行政区!P3553)</f>
        <v>3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令和５年８月３１日現在</v>
      </c>
    </row>
    <row r="555" spans="1:25">
      <c r="A555" t="s">
        <v>176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f>SUM(行政区!B3560,行政区!B3639,行政区!B3718,行政区!B3797,行政区!B3876,行政区!B3955,行政区!B4034)</f>
        <v>1</v>
      </c>
      <c r="C558" s="15">
        <f>SUM(行政区!C3560,行政区!C3639,行政区!C3718,行政区!C3797,行政区!C3876,行政区!C3955,行政区!C4034)</f>
        <v>7</v>
      </c>
      <c r="D558" s="20">
        <f>SUM(行政区!D3560,行政区!D3639,行政区!D3718,行政区!D3797,行政区!D3876,行政区!D3955,行政区!D4034)</f>
        <v>8</v>
      </c>
      <c r="E558" s="3" t="s">
        <v>2</v>
      </c>
      <c r="F558" s="9">
        <f>SUM(行政区!F3560,行政区!F3639,行政区!F3718,行政区!F3797,行政区!F3876,行政区!F3955,行政区!F4034)</f>
        <v>8</v>
      </c>
      <c r="G558" s="15">
        <f>SUM(行政区!G3560,行政区!G3639,行政区!G3718,行政区!G3797,行政区!G3876,行政区!G3955,行政区!G4034)</f>
        <v>3</v>
      </c>
      <c r="H558" s="20">
        <f>SUM(行政区!H3560,行政区!H3639,行政区!H3718,行政区!H3797,行政区!H3876,行政区!H3955,行政区!H4034)</f>
        <v>11</v>
      </c>
      <c r="I558" s="3" t="s">
        <v>20</v>
      </c>
      <c r="J558" s="9">
        <f>SUM(行政区!J3560,行政区!J3639,行政区!J3718,行政区!J3797,行政区!J3876,行政区!J3955,行政区!J4034)</f>
        <v>11</v>
      </c>
      <c r="K558" s="15">
        <f>SUM(行政区!K3560,行政区!K3639,行政区!K3718,行政区!K3797,行政区!K3876,行政区!K3955,行政区!K4034)</f>
        <v>7</v>
      </c>
      <c r="L558" s="20">
        <f>SUM(行政区!L3560,行政区!L3639,行政区!L3718,行政区!L3797,行政区!L3876,行政区!L3955,行政区!L4034)</f>
        <v>18</v>
      </c>
      <c r="M558" s="3" t="s">
        <v>21</v>
      </c>
      <c r="N558" s="9">
        <f>SUM(行政区!N3560,行政区!N3639,行政区!N3718,行政区!N3797,行政区!N3876,行政区!N3955,行政区!N4034)</f>
        <v>15</v>
      </c>
      <c r="O558" s="15">
        <f>SUM(行政区!O3560,行政区!O3639,行政区!O3718,行政区!O3797,行政区!O3876,行政区!O3955,行政区!O4034)</f>
        <v>14</v>
      </c>
      <c r="P558" s="20">
        <f>SUM(行政区!P3560,行政区!P3639,行政区!P3718,行政区!P3797,行政区!P3876,行政区!P3955,行政区!P4034)</f>
        <v>29</v>
      </c>
      <c r="Q558" s="3" t="s">
        <v>23</v>
      </c>
      <c r="R558" s="9">
        <f>SUM(行政区!R3560,行政区!R3639,行政区!R3718,行政区!R3797,行政区!R3876,行政区!R3955,行政区!R4034)</f>
        <v>1</v>
      </c>
      <c r="S558" s="15">
        <f>SUM(行政区!S3560,行政区!S3639,行政区!S3718,行政区!S3797,行政区!S3876,行政区!S3955,行政区!S4034)</f>
        <v>2</v>
      </c>
      <c r="T558" s="20">
        <f>SUM(行政区!T3560,行政区!T3639,行政区!T3718,行政区!T3797,行政区!T3876,行政区!T3955,行政区!T4034)</f>
        <v>3</v>
      </c>
      <c r="V558" s="3" t="s">
        <v>25</v>
      </c>
      <c r="W558" s="35">
        <f>SUM(B558:B572)</f>
        <v>20</v>
      </c>
      <c r="X558" s="41">
        <f>SUM(C558:C572)</f>
        <v>20</v>
      </c>
      <c r="Y558" s="46">
        <f>SUM(W558:X560)</f>
        <v>40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4</v>
      </c>
      <c r="C561" s="18">
        <f>SUM(行政区!C3563,行政区!C3642,行政区!C3721,行政区!C3800,行政区!C3879,行政区!C3958,行政区!C4037)</f>
        <v>3</v>
      </c>
      <c r="D561" s="23">
        <f>SUM(行政区!D3563,行政区!D3642,行政区!D3721,行政区!D3800,行政区!D3879,行政区!D3958,行政区!D4037)</f>
        <v>7</v>
      </c>
      <c r="E561" s="6" t="s">
        <v>18</v>
      </c>
      <c r="F561" s="12">
        <f>SUM(行政区!F3563,行政区!F3642,行政区!F3721,行政区!F3800,行政区!F3879,行政区!F3958,行政区!F4037)</f>
        <v>7</v>
      </c>
      <c r="G561" s="18">
        <f>SUM(行政区!G3563,行政区!G3642,行政区!G3721,行政区!G3800,行政区!G3879,行政区!G3958,行政区!G4037)</f>
        <v>5</v>
      </c>
      <c r="H561" s="23">
        <f>SUM(行政区!H3563,行政区!H3642,行政区!H3721,行政区!H3800,行政区!H3879,行政区!H3958,行政区!H4037)</f>
        <v>12</v>
      </c>
      <c r="I561" s="6" t="s">
        <v>28</v>
      </c>
      <c r="J561" s="12">
        <f>SUM(行政区!J3563,行政区!J3642,行政区!J3721,行政区!J3800,行政区!J3879,行政区!J3958,行政区!J4037)</f>
        <v>13</v>
      </c>
      <c r="K561" s="18">
        <f>SUM(行政区!K3563,行政区!K3642,行政区!K3721,行政区!K3800,行政区!K3879,行政区!K3958,行政区!K4037)</f>
        <v>12</v>
      </c>
      <c r="L561" s="23">
        <f>SUM(行政区!L3563,行政区!L3642,行政区!L3721,行政区!L3800,行政区!L3879,行政区!L3958,行政区!L4037)</f>
        <v>25</v>
      </c>
      <c r="M561" s="6" t="s">
        <v>4</v>
      </c>
      <c r="N561" s="12">
        <f>SUM(行政区!N3563,行政区!N3642,行政区!N3721,行政区!N3800,行政区!N3879,行政区!N3958,行政区!N4037)</f>
        <v>11</v>
      </c>
      <c r="O561" s="18">
        <f>SUM(行政区!O3563,行政区!O3642,行政区!O3721,行政区!O3800,行政区!O3879,行政区!O3958,行政区!O4037)</f>
        <v>14</v>
      </c>
      <c r="P561" s="23">
        <f>SUM(行政区!P3563,行政区!P3642,行政区!P3721,行政区!P3800,行政区!P3879,行政区!P3958,行政区!P4037)</f>
        <v>25</v>
      </c>
      <c r="Q561" s="6" t="s">
        <v>33</v>
      </c>
      <c r="R561" s="12">
        <f>SUM(行政区!R3563,行政区!R3642,行政区!R3721,行政区!R3800,行政区!R3879,行政区!R3958,行政区!R4037)</f>
        <v>0</v>
      </c>
      <c r="S561" s="18">
        <f>SUM(行政区!S3563,行政区!S3642,行政区!S3721,行政区!S3800,行政区!S3879,行政区!S3958,行政区!S4037)</f>
        <v>1</v>
      </c>
      <c r="T561" s="23">
        <f>SUM(行政区!T3563,行政区!T3642,行政区!T3721,行政区!T3800,行政区!T3879,行政区!T3958,行政区!T4037)</f>
        <v>1</v>
      </c>
      <c r="V561" s="6" t="s">
        <v>37</v>
      </c>
      <c r="W561" s="38">
        <f>SUM(B573:B587)</f>
        <v>21</v>
      </c>
      <c r="X561" s="44">
        <f>SUM(C573:C587)</f>
        <v>37</v>
      </c>
      <c r="Y561" s="49">
        <f>SUM(W561:X563)</f>
        <v>58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4</v>
      </c>
      <c r="C564" s="18">
        <f>SUM(行政区!C3566,行政区!C3645,行政区!C3724,行政区!C3803,行政区!C3882,行政区!C3961,行政区!C4040)</f>
        <v>5</v>
      </c>
      <c r="D564" s="23">
        <f>SUM(行政区!D3566,行政区!D3645,行政区!D3724,行政区!D3803,行政区!D3882,行政区!D3961,行政区!D4040)</f>
        <v>9</v>
      </c>
      <c r="E564" s="6" t="s">
        <v>43</v>
      </c>
      <c r="F564" s="12">
        <f>SUM(行政区!F3566,行政区!F3645,行政区!F3724,行政区!F3803,行政区!F3882,行政区!F3961,行政区!F4040)</f>
        <v>7</v>
      </c>
      <c r="G564" s="18">
        <f>SUM(行政区!G3566,行政区!G3645,行政区!G3724,行政区!G3803,行政区!G3882,行政区!G3961,行政区!G4040)</f>
        <v>5</v>
      </c>
      <c r="H564" s="23">
        <f>SUM(行政区!H3566,行政区!H3645,行政区!H3724,行政区!H3803,行政区!H3882,行政区!H3961,行政区!H4040)</f>
        <v>12</v>
      </c>
      <c r="I564" s="6" t="s">
        <v>45</v>
      </c>
      <c r="J564" s="12">
        <f>SUM(行政区!J3566,行政区!J3645,行政区!J3724,行政区!J3803,行政区!J3882,行政区!J3961,行政区!J4040)</f>
        <v>8</v>
      </c>
      <c r="K564" s="18">
        <f>SUM(行政区!K3566,行政区!K3645,行政区!K3724,行政区!K3803,行政区!K3882,行政区!K3961,行政区!K4040)</f>
        <v>4</v>
      </c>
      <c r="L564" s="23">
        <f>SUM(行政区!L3566,行政区!L3645,行政区!L3724,行政区!L3803,行政区!L3882,行政区!L3961,行政区!L4040)</f>
        <v>12</v>
      </c>
      <c r="M564" s="6" t="s">
        <v>47</v>
      </c>
      <c r="N564" s="12">
        <f>SUM(行政区!N3566,行政区!N3645,行政区!N3724,行政区!N3803,行政区!N3882,行政区!N3961,行政区!N4040)</f>
        <v>9</v>
      </c>
      <c r="O564" s="18">
        <f>SUM(行政区!O3566,行政区!O3645,行政区!O3724,行政区!O3803,行政区!O3882,行政区!O3961,行政区!O4040)</f>
        <v>8</v>
      </c>
      <c r="P564" s="23">
        <f>SUM(行政区!P3566,行政区!P3645,行政区!P3724,行政区!P3803,行政区!P3882,行政区!P3961,行政区!P4040)</f>
        <v>17</v>
      </c>
      <c r="Q564" s="6" t="s">
        <v>9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1</v>
      </c>
      <c r="T564" s="23">
        <f>SUM(行政区!T3566,行政区!T3645,行政区!T3724,行政区!T3803,行政区!T3882,行政区!T3961,行政区!T4040)</f>
        <v>1</v>
      </c>
      <c r="V564" s="6" t="s">
        <v>48</v>
      </c>
      <c r="W564" s="38">
        <f>SUM(B588:B602)</f>
        <v>38</v>
      </c>
      <c r="X564" s="44">
        <f>SUM(C588:C602)</f>
        <v>28</v>
      </c>
      <c r="Y564" s="49">
        <f>SUM(W564:X566)</f>
        <v>66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50</v>
      </c>
      <c r="B567" s="12">
        <f>SUM(行政区!B3569,行政区!B3648,行政区!B3727,行政区!B3806,行政区!B3885,行政区!B3964,行政区!B4043)</f>
        <v>4</v>
      </c>
      <c r="C567" s="18">
        <f>SUM(行政区!C3569,行政区!C3648,行政区!C3727,行政区!C3806,行政区!C3885,行政区!C3964,行政区!C4043)</f>
        <v>1</v>
      </c>
      <c r="D567" s="23">
        <f>SUM(行政区!D3569,行政区!D3648,行政区!D3727,行政区!D3806,行政区!D3885,行政区!D3964,行政区!D4043)</f>
        <v>5</v>
      </c>
      <c r="E567" s="6" t="s">
        <v>52</v>
      </c>
      <c r="F567" s="12">
        <f>SUM(行政区!F3569,行政区!F3648,行政区!F3727,行政区!F3806,行政区!F3885,行政区!F3964,行政区!F4043)</f>
        <v>3</v>
      </c>
      <c r="G567" s="18">
        <f>SUM(行政区!G3569,行政区!G3648,行政区!G3727,行政区!G3806,行政区!G3885,行政区!G3964,行政区!G4043)</f>
        <v>2</v>
      </c>
      <c r="H567" s="23">
        <f>SUM(行政区!H3569,行政区!H3648,行政区!H3727,行政区!H3806,行政区!H3885,行政区!H3964,行政区!H4043)</f>
        <v>5</v>
      </c>
      <c r="I567" s="6" t="s">
        <v>42</v>
      </c>
      <c r="J567" s="12">
        <f>SUM(行政区!J3569,行政区!J3648,行政区!J3727,行政区!J3806,行政区!J3885,行政区!J3964,行政区!J4043)</f>
        <v>6</v>
      </c>
      <c r="K567" s="18">
        <f>SUM(行政区!K3569,行政区!K3648,行政区!K3727,行政区!K3806,行政区!K3885,行政区!K3964,行政区!K4043)</f>
        <v>10</v>
      </c>
      <c r="L567" s="23">
        <f>SUM(行政区!L3569,行政区!L3648,行政区!L3727,行政区!L3806,行政区!L3885,行政区!L3964,行政区!L4043)</f>
        <v>16</v>
      </c>
      <c r="M567" s="6" t="s">
        <v>54</v>
      </c>
      <c r="N567" s="12">
        <f>SUM(行政区!N3569,行政区!N3648,行政区!N3727,行政区!N3806,行政区!N3885,行政区!N3964,行政区!N4043)</f>
        <v>3</v>
      </c>
      <c r="O567" s="18">
        <f>SUM(行政区!O3569,行政区!O3648,行政区!O3727,行政区!O3806,行政区!O3885,行政区!O3964,行政区!O4043)</f>
        <v>6</v>
      </c>
      <c r="P567" s="23">
        <f>SUM(行政区!P3569,行政区!P3648,行政区!P3727,行政区!P3806,行政区!P3885,行政区!P3964,行政区!P4043)</f>
        <v>9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0</v>
      </c>
      <c r="T567" s="23">
        <f>SUM(行政区!T3569,行政区!T3648,行政区!T3727,行政区!T3806,行政区!T3885,行政区!T3964,行政区!T4043)</f>
        <v>0</v>
      </c>
      <c r="V567" s="6" t="s">
        <v>32</v>
      </c>
      <c r="W567" s="38">
        <f>SUM(B603:B617)</f>
        <v>34</v>
      </c>
      <c r="X567" s="44">
        <f>SUM(C603:C617)</f>
        <v>27</v>
      </c>
      <c r="Y567" s="49">
        <f>SUM(W567:X569)</f>
        <v>61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7</v>
      </c>
      <c r="C570" s="18">
        <f>SUM(行政区!C3572,行政区!C3651,行政区!C3730,行政区!C3809,行政区!C3888,行政区!C3967,行政区!C4046)</f>
        <v>4</v>
      </c>
      <c r="D570" s="23">
        <f>SUM(行政区!D3572,行政区!D3651,行政区!D3730,行政区!D3809,行政区!D3888,行政区!D3967,行政区!D4046)</f>
        <v>11</v>
      </c>
      <c r="E570" s="6" t="s">
        <v>58</v>
      </c>
      <c r="F570" s="12">
        <f>SUM(行政区!F3572,行政区!F3651,行政区!F3730,行政区!F3809,行政区!F3888,行政区!F3967,行政区!F4046)</f>
        <v>3</v>
      </c>
      <c r="G570" s="18">
        <f>SUM(行政区!G3572,行政区!G3651,行政区!G3730,行政区!G3809,行政区!G3888,行政区!G3967,行政区!G4046)</f>
        <v>5</v>
      </c>
      <c r="H570" s="23">
        <f>SUM(行政区!H3572,行政区!H3651,行政区!H3730,行政区!H3809,行政区!H3888,行政区!H3967,行政区!H4046)</f>
        <v>8</v>
      </c>
      <c r="I570" s="6" t="s">
        <v>61</v>
      </c>
      <c r="J570" s="12">
        <f>SUM(行政区!J3572,行政区!J3651,行政区!J3730,行政区!J3809,行政区!J3888,行政区!J3967,行政区!J4046)</f>
        <v>6</v>
      </c>
      <c r="K570" s="18">
        <f>SUM(行政区!K3572,行政区!K3651,行政区!K3730,行政区!K3809,行政区!K3888,行政区!K3967,行政区!K4046)</f>
        <v>11</v>
      </c>
      <c r="L570" s="23">
        <f>SUM(行政区!L3572,行政区!L3651,行政区!L3730,行政区!L3809,行政区!L3888,行政区!L3967,行政区!L4046)</f>
        <v>17</v>
      </c>
      <c r="M570" s="6" t="s">
        <v>3</v>
      </c>
      <c r="N570" s="12">
        <f>SUM(行政区!N3572,行政区!N3651,行政区!N3730,行政区!N3809,行政区!N3888,行政区!N3967,行政区!N4046)</f>
        <v>14</v>
      </c>
      <c r="O570" s="18">
        <f>SUM(行政区!O3572,行政区!O3651,行政区!O3730,行政区!O3809,行政区!O3888,行政区!O3967,行政区!O4046)</f>
        <v>8</v>
      </c>
      <c r="P570" s="23">
        <f>SUM(行政区!P3572,行政区!P3651,行政区!P3730,行政区!P3809,行政区!P3888,行政区!P3967,行政区!P4046)</f>
        <v>22</v>
      </c>
      <c r="Q570" s="6" t="s">
        <v>63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0</v>
      </c>
      <c r="T570" s="23">
        <f>SUM(行政区!T3572,行政区!T3651,行政区!T3730,行政区!T3809,行政区!T3888,行政区!T3967,行政区!T4046)</f>
        <v>0</v>
      </c>
      <c r="V570" s="6" t="s">
        <v>64</v>
      </c>
      <c r="W570" s="38">
        <f>SUM(B618:B632)</f>
        <v>24</v>
      </c>
      <c r="X570" s="44">
        <f>SUM(C618:C632)</f>
        <v>26</v>
      </c>
      <c r="Y570" s="49">
        <f>SUM(W570:X572)</f>
        <v>50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66</v>
      </c>
      <c r="B573" s="12">
        <f>SUM(行政区!B3575,行政区!B3654,行政区!B3733,行政区!B3812,行政区!B3891,行政区!B3970,行政区!B4049)</f>
        <v>4</v>
      </c>
      <c r="C573" s="18">
        <f>SUM(行政区!C3575,行政区!C3654,行政区!C3733,行政区!C3812,行政区!C3891,行政区!C3970,行政区!C4049)</f>
        <v>7</v>
      </c>
      <c r="D573" s="23">
        <f>SUM(行政区!D3575,行政区!D3654,行政区!D3733,行政区!D3812,行政区!D3891,行政区!D3970,行政区!D4049)</f>
        <v>11</v>
      </c>
      <c r="E573" s="6" t="s">
        <v>67</v>
      </c>
      <c r="F573" s="12">
        <f>SUM(行政区!F3575,行政区!F3654,行政区!F3733,行政区!F3812,行政区!F3891,行政区!F3970,行政区!F4049)</f>
        <v>3</v>
      </c>
      <c r="G573" s="18">
        <f>SUM(行政区!G3575,行政区!G3654,行政区!G3733,行政区!G3812,行政区!G3891,行政区!G3970,行政区!G4049)</f>
        <v>1</v>
      </c>
      <c r="H573" s="23">
        <f>SUM(行政区!H3575,行政区!H3654,行政区!H3733,行政区!H3812,行政区!H3891,行政区!H3970,行政区!H4049)</f>
        <v>4</v>
      </c>
      <c r="I573" s="6" t="s">
        <v>41</v>
      </c>
      <c r="J573" s="12">
        <f>SUM(行政区!J3575,行政区!J3654,行政区!J3733,行政区!J3812,行政区!J3891,行政区!J3970,行政区!J4049)</f>
        <v>9</v>
      </c>
      <c r="K573" s="18">
        <f>SUM(行政区!K3575,行政区!K3654,行政区!K3733,行政区!K3812,行政区!K3891,行政区!K3970,行政区!K4049)</f>
        <v>9</v>
      </c>
      <c r="L573" s="23">
        <f>SUM(行政区!L3575,行政区!L3654,行政区!L3733,行政区!L3812,行政区!L3891,行政区!L3970,行政区!L4049)</f>
        <v>18</v>
      </c>
      <c r="M573" s="6" t="s">
        <v>70</v>
      </c>
      <c r="N573" s="12">
        <f>SUM(行政区!N3575,行政区!N3654,行政区!N3733,行政区!N3812,行政区!N3891,行政区!N3970,行政区!N4049)</f>
        <v>5</v>
      </c>
      <c r="O573" s="18">
        <f>SUM(行政区!O3575,行政区!O3654,行政区!O3733,行政区!O3812,行政区!O3891,行政区!O3970,行政区!O4049)</f>
        <v>9</v>
      </c>
      <c r="P573" s="23">
        <f>SUM(行政区!P3575,行政区!P3654,行政区!P3733,行政区!P3812,行政区!P3891,行政区!P3970,行政区!P4049)</f>
        <v>14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28</v>
      </c>
      <c r="X573" s="44">
        <f>SUM(G558:G572)</f>
        <v>20</v>
      </c>
      <c r="Y573" s="49">
        <f>SUM(W573:X575)</f>
        <v>48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2</v>
      </c>
      <c r="C576" s="18">
        <f>SUM(行政区!C3578,行政区!C3657,行政区!C3736,行政区!C3815,行政区!C3894,行政区!C3973,行政区!C4052)</f>
        <v>7</v>
      </c>
      <c r="D576" s="23">
        <f>SUM(行政区!D3578,行政区!D3657,行政区!D3736,行政区!D3815,行政区!D3894,行政区!D3973,行政区!D4052)</f>
        <v>9</v>
      </c>
      <c r="E576" s="6" t="s">
        <v>13</v>
      </c>
      <c r="F576" s="12">
        <f>SUM(行政区!F3578,行政区!F3657,行政区!F3736,行政区!F3815,行政区!F3894,行政区!F3973,行政区!F4052)</f>
        <v>8</v>
      </c>
      <c r="G576" s="18">
        <f>SUM(行政区!G3578,行政区!G3657,行政区!G3736,行政区!G3815,行政区!G3894,行政区!G3973,行政区!G4052)</f>
        <v>6</v>
      </c>
      <c r="H576" s="23">
        <f>SUM(行政区!H3578,行政区!H3657,行政区!H3736,行政区!H3815,行政区!H3894,行政区!H3973,行政区!H4052)</f>
        <v>14</v>
      </c>
      <c r="I576" s="6" t="s">
        <v>49</v>
      </c>
      <c r="J576" s="12">
        <f>SUM(行政区!J3578,行政区!J3657,行政区!J3736,行政区!J3815,行政区!J3894,行政区!J3973,行政区!J4052)</f>
        <v>13</v>
      </c>
      <c r="K576" s="18">
        <f>SUM(行政区!K3578,行政区!K3657,行政区!K3736,行政区!K3815,行政区!K3894,行政区!K3973,行政区!K4052)</f>
        <v>14</v>
      </c>
      <c r="L576" s="23">
        <f>SUM(行政区!L3578,行政区!L3657,行政区!L3736,行政区!L3815,行政区!L3894,行政区!L3973,行政区!L4052)</f>
        <v>27</v>
      </c>
      <c r="M576" s="6" t="s">
        <v>60</v>
      </c>
      <c r="N576" s="12">
        <f>SUM(行政区!N3578,行政区!N3657,行政区!N3736,行政区!N3815,行政区!N3894,行政区!N3973,行政区!N4052)</f>
        <v>3</v>
      </c>
      <c r="O576" s="18">
        <f>SUM(行政区!O3578,行政区!O3657,行政区!O3736,行政区!O3815,行政区!O3894,行政区!O3973,行政区!O4052)</f>
        <v>14</v>
      </c>
      <c r="P576" s="23">
        <f>SUM(行政区!P3578,行政区!P3657,行政区!P3736,行政区!P3815,行政区!P3894,行政区!P3973,行政区!P4052)</f>
        <v>17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8</v>
      </c>
      <c r="W576" s="38">
        <f>SUM(F573:F587)</f>
        <v>33</v>
      </c>
      <c r="X576" s="44">
        <f>SUM(G573:G587)</f>
        <v>22</v>
      </c>
      <c r="Y576" s="49">
        <f>SUM(W576:X578)</f>
        <v>55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62</v>
      </c>
      <c r="B579" s="12">
        <f>SUM(行政区!B3581,行政区!B3660,行政区!B3739,行政区!B3818,行政区!B3897,行政区!B3976,行政区!B4055)</f>
        <v>5</v>
      </c>
      <c r="C579" s="18">
        <f>SUM(行政区!C3581,行政区!C3660,行政区!C3739,行政区!C3818,行政区!C3897,行政区!C3976,行政区!C4055)</f>
        <v>7</v>
      </c>
      <c r="D579" s="23">
        <f>SUM(行政区!D3581,行政区!D3660,行政区!D3739,行政区!D3818,行政区!D3897,行政区!D3976,行政区!D4055)</f>
        <v>12</v>
      </c>
      <c r="E579" s="6" t="s">
        <v>30</v>
      </c>
      <c r="F579" s="12">
        <f>SUM(行政区!F3581,行政区!F3660,行政区!F3739,行政区!F3818,行政区!F3897,行政区!F3976,行政区!F4055)</f>
        <v>8</v>
      </c>
      <c r="G579" s="18">
        <f>SUM(行政区!G3581,行政区!G3660,行政区!G3739,行政区!G3818,行政区!G3897,行政区!G3976,行政区!G4055)</f>
        <v>3</v>
      </c>
      <c r="H579" s="23">
        <f>SUM(行政区!H3581,行政区!H3660,行政区!H3739,行政区!H3818,行政区!H3897,行政区!H3976,行政区!H4055)</f>
        <v>11</v>
      </c>
      <c r="I579" s="6" t="s">
        <v>74</v>
      </c>
      <c r="J579" s="12">
        <f>SUM(行政区!J3581,行政区!J3660,行政区!J3739,行政区!J3818,行政区!J3897,行政区!J3976,行政区!J4055)</f>
        <v>6</v>
      </c>
      <c r="K579" s="18">
        <f>SUM(行政区!K3581,行政区!K3660,行政区!K3739,行政区!K3818,行政区!K3897,行政区!K3976,行政区!K4055)</f>
        <v>8</v>
      </c>
      <c r="L579" s="23">
        <f>SUM(行政区!L3581,行政区!L3660,行政区!L3739,行政区!L3818,行政区!L3897,行政区!L3976,行政区!L4055)</f>
        <v>14</v>
      </c>
      <c r="M579" s="6" t="s">
        <v>68</v>
      </c>
      <c r="N579" s="12">
        <f>SUM(行政区!N3581,行政区!N3660,行政区!N3739,行政区!N3818,行政区!N3897,行政区!N3976,行政区!N4055)</f>
        <v>4</v>
      </c>
      <c r="O579" s="18">
        <f>SUM(行政区!O3581,行政区!O3660,行政区!O3739,行政区!O3818,行政区!O3897,行政区!O3976,行政区!O4055)</f>
        <v>11</v>
      </c>
      <c r="P579" s="23">
        <f>SUM(行政区!P3581,行政区!P3660,行政区!P3739,行政区!P3818,行政区!P3897,行政区!P3976,行政区!P4055)</f>
        <v>15</v>
      </c>
      <c r="Q579" s="6" t="s">
        <v>35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43</v>
      </c>
      <c r="X579" s="44">
        <f>SUM(G588:G602)</f>
        <v>37</v>
      </c>
      <c r="Y579" s="49">
        <f>SUM(W579:X581)</f>
        <v>80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53</v>
      </c>
      <c r="B582" s="12">
        <f>SUM(行政区!B3584,行政区!B3663,行政区!B3742,行政区!B3821,行政区!B3900,行政区!B3979,行政区!B4058)</f>
        <v>6</v>
      </c>
      <c r="C582" s="18">
        <f>SUM(行政区!C3584,行政区!C3663,行政区!C3742,行政区!C3821,行政区!C3900,行政区!C3979,行政区!C4058)</f>
        <v>7</v>
      </c>
      <c r="D582" s="23">
        <f>SUM(行政区!D3584,行政区!D3663,行政区!D3742,行政区!D3821,行政区!D3900,行政区!D3979,行政区!D4058)</f>
        <v>13</v>
      </c>
      <c r="E582" s="6" t="s">
        <v>24</v>
      </c>
      <c r="F582" s="12">
        <f>SUM(行政区!F3584,行政区!F3663,行政区!F3742,行政区!F3821,行政区!F3900,行政区!F3979,行政区!F4058)</f>
        <v>6</v>
      </c>
      <c r="G582" s="18">
        <f>SUM(行政区!G3584,行政区!G3663,行政区!G3742,行政区!G3821,行政区!G3900,行政区!G3979,行政区!G4058)</f>
        <v>4</v>
      </c>
      <c r="H582" s="23">
        <f>SUM(行政区!H3584,行政区!H3663,行政区!H3742,行政区!H3821,行政区!H3900,行政区!H3979,行政区!H4058)</f>
        <v>10</v>
      </c>
      <c r="I582" s="6" t="s">
        <v>77</v>
      </c>
      <c r="J582" s="12">
        <f>SUM(行政区!J3584,行政区!J3663,行政区!J3742,行政区!J3821,行政区!J3900,行政区!J3979,行政区!J4058)</f>
        <v>18</v>
      </c>
      <c r="K582" s="18">
        <f>SUM(行政区!K3584,行政区!K3663,行政区!K3742,行政区!K3821,行政区!K3900,行政区!K3979,行政区!K4058)</f>
        <v>12</v>
      </c>
      <c r="L582" s="23">
        <f>SUM(行政区!L3584,行政区!L3663,行政区!L3742,行政区!L3821,行政区!L3900,行政区!L3979,行政区!L4058)</f>
        <v>30</v>
      </c>
      <c r="M582" s="6" t="s">
        <v>44</v>
      </c>
      <c r="N582" s="12">
        <f>SUM(行政区!N3584,行政区!N3663,行政区!N3742,行政区!N3821,行政区!N3900,行政区!N3979,行政区!N4058)</f>
        <v>6</v>
      </c>
      <c r="O582" s="18">
        <f>SUM(行政区!O3584,行政区!O3663,行政区!O3742,行政区!O3821,行政区!O3900,行政区!O3979,行政区!O4058)</f>
        <v>7</v>
      </c>
      <c r="P582" s="23">
        <f>SUM(行政区!P3584,行政区!P3663,行政区!P3742,行政区!P3821,行政区!P3900,行政区!P3979,行政区!P4058)</f>
        <v>13</v>
      </c>
      <c r="Q582" s="6" t="s">
        <v>46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29</v>
      </c>
      <c r="W582" s="38">
        <f>SUM(F603:F617)</f>
        <v>39</v>
      </c>
      <c r="X582" s="44">
        <f>SUM(G603:G617)</f>
        <v>35</v>
      </c>
      <c r="Y582" s="49">
        <f>SUM(W582:X584)</f>
        <v>74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4</v>
      </c>
      <c r="C585" s="18">
        <f>SUM(行政区!C3587,行政区!C3666,行政区!C3745,行政区!C3824,行政区!C3903,行政区!C3982,行政区!C4061)</f>
        <v>9</v>
      </c>
      <c r="D585" s="23">
        <f>SUM(行政区!D3587,行政区!D3666,行政区!D3745,行政区!D3824,行政区!D3903,行政区!D3982,行政区!D4061)</f>
        <v>13</v>
      </c>
      <c r="E585" s="6" t="s">
        <v>79</v>
      </c>
      <c r="F585" s="12">
        <f>SUM(行政区!F3587,行政区!F3666,行政区!F3745,行政区!F3824,行政区!F3903,行政区!F3982,行政区!F4061)</f>
        <v>8</v>
      </c>
      <c r="G585" s="18">
        <f>SUM(行政区!G3587,行政区!G3666,行政区!G3745,行政区!G3824,行政区!G3903,行政区!G3982,行政区!G4061)</f>
        <v>8</v>
      </c>
      <c r="H585" s="23">
        <f>SUM(行政区!H3587,行政区!H3666,行政区!H3745,行政区!H3824,行政区!H3903,行政区!H3982,行政区!H4061)</f>
        <v>16</v>
      </c>
      <c r="I585" s="6" t="s">
        <v>7</v>
      </c>
      <c r="J585" s="12">
        <f>SUM(行政区!J3587,行政区!J3666,行政区!J3745,行政区!J3824,行政区!J3903,行政区!J3982,行政区!J4061)</f>
        <v>14</v>
      </c>
      <c r="K585" s="18">
        <f>SUM(行政区!K3587,行政区!K3666,行政区!K3745,行政区!K3824,行政区!K3903,行政区!K3982,行政区!K4061)</f>
        <v>15</v>
      </c>
      <c r="L585" s="23">
        <f>SUM(行政区!L3587,行政区!L3666,行政区!L3745,行政区!L3824,行政区!L3903,行政区!L3982,行政区!L4061)</f>
        <v>29</v>
      </c>
      <c r="M585" s="6" t="s">
        <v>59</v>
      </c>
      <c r="N585" s="12">
        <f>SUM(行政区!N3587,行政区!N3666,行政区!N3745,行政区!N3824,行政区!N3903,行政区!N3982,行政区!N4061)</f>
        <v>7</v>
      </c>
      <c r="O585" s="18">
        <f>SUM(行政区!O3587,行政区!O3666,行政区!O3745,行政区!O3824,行政区!O3903,行政区!O3982,行政区!O4061)</f>
        <v>11</v>
      </c>
      <c r="P585" s="23">
        <f>SUM(行政区!P3587,行政区!P3666,行政区!P3745,行政区!P3824,行政区!P3903,行政区!P3982,行政区!P4061)</f>
        <v>18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82</v>
      </c>
      <c r="W585" s="38">
        <f>SUM(F618:F632)</f>
        <v>53</v>
      </c>
      <c r="X585" s="44">
        <f>SUM(G618:G632)</f>
        <v>44</v>
      </c>
      <c r="Y585" s="49">
        <f>SUM(W585:X587)</f>
        <v>97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8</v>
      </c>
      <c r="C588" s="18">
        <f>SUM(行政区!C3590,行政区!C3669,行政区!C3748,行政区!C3827,行政区!C3906,行政区!C3985,行政区!C4064)</f>
        <v>4</v>
      </c>
      <c r="D588" s="23">
        <f>SUM(行政区!D3590,行政区!D3669,行政区!D3748,行政区!D3827,行政区!D3906,行政区!D3985,行政区!D4064)</f>
        <v>12</v>
      </c>
      <c r="E588" s="6" t="s">
        <v>85</v>
      </c>
      <c r="F588" s="12">
        <f>SUM(行政区!F3590,行政区!F3669,行政区!F3748,行政区!F3827,行政区!F3906,行政区!F3985,行政区!F4064)</f>
        <v>5</v>
      </c>
      <c r="G588" s="18">
        <f>SUM(行政区!G3590,行政区!G3669,行政区!G3748,行政区!G3827,行政区!G3906,行政区!G3985,行政区!G4064)</f>
        <v>3</v>
      </c>
      <c r="H588" s="23">
        <f>SUM(行政区!H3590,行政区!H3669,行政区!H3748,行政区!H3827,行政区!H3906,行政区!H3985,行政区!H4064)</f>
        <v>8</v>
      </c>
      <c r="I588" s="6" t="s">
        <v>86</v>
      </c>
      <c r="J588" s="12">
        <f>SUM(行政区!J3590,行政区!J3669,行政区!J3748,行政区!J3827,行政区!J3906,行政区!J3985,行政区!J4064)</f>
        <v>16</v>
      </c>
      <c r="K588" s="18">
        <f>SUM(行政区!K3590,行政区!K3669,行政区!K3748,行政区!K3827,行政区!K3906,行政区!K3985,行政区!K4064)</f>
        <v>14</v>
      </c>
      <c r="L588" s="23">
        <f>SUM(行政区!L3590,行政区!L3669,行政区!L3748,行政区!L3827,行政区!L3906,行政区!L3985,行政区!L4064)</f>
        <v>30</v>
      </c>
      <c r="M588" s="6" t="s">
        <v>69</v>
      </c>
      <c r="N588" s="12">
        <f>SUM(行政区!N3590,行政区!N3669,行政区!N3748,行政区!N3827,行政区!N3906,行政区!N3985,行政区!N4064)</f>
        <v>6</v>
      </c>
      <c r="O588" s="18">
        <f>SUM(行政区!O3590,行政区!O3669,行政区!O3748,行政区!O3827,行政区!O3906,行政区!O3985,行政区!O4064)</f>
        <v>11</v>
      </c>
      <c r="P588" s="23">
        <f>SUM(行政区!P3590,行政区!P3669,行政区!P3748,行政区!P3827,行政区!P3906,行政区!P3985,行政区!P4064)</f>
        <v>17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44</v>
      </c>
      <c r="X588" s="44">
        <f>SUM(K558:K572)</f>
        <v>44</v>
      </c>
      <c r="Y588" s="49">
        <f>SUM(W588:X590)</f>
        <v>88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89</v>
      </c>
      <c r="B591" s="12">
        <f>SUM(行政区!B3593,行政区!B3672,行政区!B3751,行政区!B3830,行政区!B3909,行政区!B3988,行政区!B4067)</f>
        <v>5</v>
      </c>
      <c r="C591" s="18">
        <f>SUM(行政区!C3593,行政区!C3672,行政区!C3751,行政区!C3830,行政区!C3909,行政区!C3988,行政区!C4067)</f>
        <v>8</v>
      </c>
      <c r="D591" s="23">
        <f>SUM(行政区!D3593,行政区!D3672,行政区!D3751,行政区!D3830,行政区!D3909,行政区!D3988,行政区!D4067)</f>
        <v>13</v>
      </c>
      <c r="E591" s="6" t="s">
        <v>91</v>
      </c>
      <c r="F591" s="12">
        <f>SUM(行政区!F3593,行政区!F3672,行政区!F3751,行政区!F3830,行政区!F3909,行政区!F3988,行政区!F4067)</f>
        <v>9</v>
      </c>
      <c r="G591" s="18">
        <f>SUM(行政区!G3593,行政区!G3672,行政区!G3751,行政区!G3830,行政区!G3909,行政区!G3988,行政区!G4067)</f>
        <v>5</v>
      </c>
      <c r="H591" s="23">
        <f>SUM(行政区!H3593,行政区!H3672,行政区!H3751,行政区!H3830,行政区!H3909,行政区!H3988,行政区!H4067)</f>
        <v>14</v>
      </c>
      <c r="I591" s="6" t="s">
        <v>92</v>
      </c>
      <c r="J591" s="12">
        <f>SUM(行政区!J3593,行政区!J3672,行政区!J3751,行政区!J3830,行政区!J3909,行政区!J3988,行政区!J4067)</f>
        <v>5</v>
      </c>
      <c r="K591" s="18">
        <f>SUM(行政区!K3593,行政区!K3672,行政区!K3751,行政区!K3830,行政区!K3909,行政区!K3988,行政区!K4067)</f>
        <v>9</v>
      </c>
      <c r="L591" s="23">
        <f>SUM(行政区!L3593,行政区!L3672,行政区!L3751,行政区!L3830,行政区!L3909,行政区!L3988,行政区!L4067)</f>
        <v>14</v>
      </c>
      <c r="M591" s="6" t="s">
        <v>94</v>
      </c>
      <c r="N591" s="12">
        <f>SUM(行政区!N3593,行政区!N3672,行政区!N3751,行政区!N3830,行政区!N3909,行政区!N3988,行政区!N4067)</f>
        <v>0</v>
      </c>
      <c r="O591" s="18">
        <f>SUM(行政区!O3593,行政区!O3672,行政区!O3751,行政区!O3830,行政区!O3909,行政区!O3988,行政区!O4067)</f>
        <v>15</v>
      </c>
      <c r="P591" s="23">
        <f>SUM(行政区!P3593,行政区!P3672,行政区!P3751,行政区!P3830,行政区!P3909,行政区!P3988,行政区!P4067)</f>
        <v>15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60</v>
      </c>
      <c r="X591" s="44">
        <f>SUM(K573:K587)</f>
        <v>58</v>
      </c>
      <c r="Y591" s="49">
        <f>SUM(W591:X593)</f>
        <v>118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40</v>
      </c>
      <c r="B594" s="12">
        <f>SUM(行政区!B3596,行政区!B3675,行政区!B3754,行政区!B3833,行政区!B3912,行政区!B3991,行政区!B4070)</f>
        <v>8</v>
      </c>
      <c r="C594" s="18">
        <f>SUM(行政区!C3596,行政区!C3675,行政区!C3754,行政区!C3833,行政区!C3912,行政区!C3991,行政区!C4070)</f>
        <v>3</v>
      </c>
      <c r="D594" s="23">
        <f>SUM(行政区!D3596,行政区!D3675,行政区!D3754,行政区!D3833,行政区!D3912,行政区!D3991,行政区!D4070)</f>
        <v>11</v>
      </c>
      <c r="E594" s="6" t="s">
        <v>97</v>
      </c>
      <c r="F594" s="12">
        <f>SUM(行政区!F3596,行政区!F3675,行政区!F3754,行政区!F3833,行政区!F3912,行政区!F3991,行政区!F4070)</f>
        <v>9</v>
      </c>
      <c r="G594" s="18">
        <f>SUM(行政区!G3596,行政区!G3675,行政区!G3754,行政区!G3833,行政区!G3912,行政区!G3991,行政区!G4070)</f>
        <v>7</v>
      </c>
      <c r="H594" s="23">
        <f>SUM(行政区!H3596,行政区!H3675,行政区!H3754,行政区!H3833,行政区!H3912,行政区!H3991,行政区!H4070)</f>
        <v>16</v>
      </c>
      <c r="I594" s="6" t="s">
        <v>98</v>
      </c>
      <c r="J594" s="12">
        <f>SUM(行政区!J3596,行政区!J3675,行政区!J3754,行政区!J3833,行政区!J3912,行政区!J3991,行政区!J4070)</f>
        <v>13</v>
      </c>
      <c r="K594" s="18">
        <f>SUM(行政区!K3596,行政区!K3675,行政区!K3754,行政区!K3833,行政区!K3912,行政区!K3991,行政区!K4070)</f>
        <v>12</v>
      </c>
      <c r="L594" s="23">
        <f>SUM(行政区!L3596,行政区!L3675,行政区!L3754,行政区!L3833,行政区!L3912,行政区!L3991,行政区!L4070)</f>
        <v>25</v>
      </c>
      <c r="M594" s="6" t="s">
        <v>99</v>
      </c>
      <c r="N594" s="12">
        <f>SUM(行政区!N3596,行政区!N3675,行政区!N3754,行政区!N3833,行政区!N3912,行政区!N3991,行政区!N4070)</f>
        <v>4</v>
      </c>
      <c r="O594" s="18">
        <f>SUM(行政区!O3596,行政区!O3675,行政区!O3754,行政区!O3833,行政区!O3912,行政区!O3991,行政区!O4070)</f>
        <v>7</v>
      </c>
      <c r="P594" s="23">
        <f>SUM(行政区!P3596,行政区!P3675,行政区!P3754,行政区!P3833,行政区!P3912,行政区!P3991,行政区!P4070)</f>
        <v>11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101</v>
      </c>
      <c r="W594" s="38">
        <f>SUM(J588:J602)</f>
        <v>63</v>
      </c>
      <c r="X594" s="44">
        <f>SUM(K588:K602)</f>
        <v>62</v>
      </c>
      <c r="Y594" s="49">
        <f>SUM(W594:X596)</f>
        <v>125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103</v>
      </c>
      <c r="B597" s="12">
        <f>SUM(行政区!B3599,行政区!B3678,行政区!B3757,行政区!B3836,行政区!B3915,行政区!B3994,行政区!B4073)</f>
        <v>9</v>
      </c>
      <c r="C597" s="18">
        <f>SUM(行政区!C3599,行政区!C3678,行政区!C3757,行政区!C3836,行政区!C3915,行政区!C3994,行政区!C4073)</f>
        <v>4</v>
      </c>
      <c r="D597" s="23">
        <f>SUM(行政区!D3599,行政区!D3678,行政区!D3757,行政区!D3836,行政区!D3915,行政区!D3994,行政区!D4073)</f>
        <v>13</v>
      </c>
      <c r="E597" s="6" t="s">
        <v>106</v>
      </c>
      <c r="F597" s="12">
        <f>SUM(行政区!F3599,行政区!F3678,行政区!F3757,行政区!F3836,行政区!F3915,行政区!F3994,行政区!F4073)</f>
        <v>9</v>
      </c>
      <c r="G597" s="18">
        <f>SUM(行政区!G3599,行政区!G3678,行政区!G3757,行政区!G3836,行政区!G3915,行政区!G3994,行政区!G4073)</f>
        <v>10</v>
      </c>
      <c r="H597" s="23">
        <f>SUM(行政区!H3599,行政区!H3678,行政区!H3757,行政区!H3836,行政区!H3915,行政区!H3994,行政区!H4073)</f>
        <v>19</v>
      </c>
      <c r="I597" s="6" t="s">
        <v>107</v>
      </c>
      <c r="J597" s="12">
        <f>SUM(行政区!J3599,行政区!J3678,行政区!J3757,行政区!J3836,行政区!J3915,行政区!J3994,行政区!J4073)</f>
        <v>19</v>
      </c>
      <c r="K597" s="18">
        <f>SUM(行政区!K3599,行政区!K3678,行政区!K3757,行政区!K3836,行政区!K3915,行政区!K3994,行政区!K4073)</f>
        <v>10</v>
      </c>
      <c r="L597" s="23">
        <f>SUM(行政区!L3599,行政区!L3678,行政区!L3757,行政区!L3836,行政区!L3915,行政区!L3994,行政区!L4073)</f>
        <v>29</v>
      </c>
      <c r="M597" s="6" t="s">
        <v>108</v>
      </c>
      <c r="N597" s="12">
        <f>SUM(行政区!N3599,行政区!N3678,行政区!N3757,行政区!N3836,行政区!N3915,行政区!N3994,行政区!N4073)</f>
        <v>1</v>
      </c>
      <c r="O597" s="18">
        <f>SUM(行政区!O3599,行政区!O3678,行政区!O3757,行政区!O3836,行政区!O3915,行政区!O3994,行政区!O4073)</f>
        <v>15</v>
      </c>
      <c r="P597" s="23">
        <f>SUM(行政区!P3599,行政区!P3678,行政区!P3757,行政区!P3836,行政区!P3915,行政区!P3994,行政区!P4073)</f>
        <v>16</v>
      </c>
      <c r="Q597" s="6" t="s">
        <v>109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111</v>
      </c>
      <c r="W597" s="38">
        <f>SUM(J603:J617)</f>
        <v>60</v>
      </c>
      <c r="X597" s="44">
        <f>SUM(K603:K617)</f>
        <v>55</v>
      </c>
      <c r="Y597" s="49">
        <f>SUM(W597:X599)</f>
        <v>115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14</v>
      </c>
      <c r="B600" s="12">
        <f>SUM(行政区!B3602,行政区!B3681,行政区!B3760,行政区!B3839,行政区!B3918,行政区!B3997,行政区!B4076)</f>
        <v>8</v>
      </c>
      <c r="C600" s="18">
        <f>SUM(行政区!C3602,行政区!C3681,行政区!C3760,行政区!C3839,行政区!C3918,行政区!C3997,行政区!C4076)</f>
        <v>9</v>
      </c>
      <c r="D600" s="23">
        <f>SUM(行政区!D3602,行政区!D3681,行政区!D3760,行政区!D3839,行政区!D3918,行政区!D3997,行政区!D4076)</f>
        <v>17</v>
      </c>
      <c r="E600" s="6" t="s">
        <v>112</v>
      </c>
      <c r="F600" s="12">
        <f>SUM(行政区!F3602,行政区!F3681,行政区!F3760,行政区!F3839,行政区!F3918,行政区!F3997,行政区!F4076)</f>
        <v>11</v>
      </c>
      <c r="G600" s="18">
        <f>SUM(行政区!G3602,行政区!G3681,行政区!G3760,行政区!G3839,行政区!G3918,行政区!G3997,行政区!G4076)</f>
        <v>12</v>
      </c>
      <c r="H600" s="23">
        <f>SUM(行政区!H3602,行政区!H3681,行政区!H3760,行政区!H3839,行政区!H3918,行政区!H3997,行政区!H4076)</f>
        <v>23</v>
      </c>
      <c r="I600" s="6" t="s">
        <v>38</v>
      </c>
      <c r="J600" s="12">
        <f>SUM(行政区!J3602,行政区!J3681,行政区!J3760,行政区!J3839,行政区!J3918,行政区!J3997,行政区!J4076)</f>
        <v>10</v>
      </c>
      <c r="K600" s="18">
        <f>SUM(行政区!K3602,行政区!K3681,行政区!K3760,行政区!K3839,行政区!K3918,行政区!K3997,行政区!K4076)</f>
        <v>17</v>
      </c>
      <c r="L600" s="23">
        <f>SUM(行政区!L3602,行政区!L3681,行政区!L3760,行政区!L3839,行政区!L3918,行政区!L3997,行政区!L4076)</f>
        <v>27</v>
      </c>
      <c r="M600" s="6" t="s">
        <v>113</v>
      </c>
      <c r="N600" s="12">
        <f>SUM(行政区!N3602,行政区!N3681,行政区!N3760,行政区!N3839,行政区!N3918,行政区!N3997,行政区!N4076)</f>
        <v>7</v>
      </c>
      <c r="O600" s="18">
        <f>SUM(行政区!O3602,行政区!O3681,行政区!O3760,行政区!O3839,行政区!O3918,行政区!O3997,行政区!O4076)</f>
        <v>5</v>
      </c>
      <c r="P600" s="23">
        <f>SUM(行政区!P3602,行政区!P3681,行政区!P3760,行政区!P3839,行政区!P3918,行政区!P3997,行政区!P4076)</f>
        <v>12</v>
      </c>
      <c r="Q600" s="6" t="s">
        <v>114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115</v>
      </c>
      <c r="W600" s="38">
        <f>SUM(J618:J632)</f>
        <v>71</v>
      </c>
      <c r="X600" s="44">
        <f>SUM(K618:K632)</f>
        <v>76</v>
      </c>
      <c r="Y600" s="49">
        <f>SUM(W600:X602)</f>
        <v>147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116</v>
      </c>
      <c r="B603" s="12">
        <f>SUM(行政区!B3605,行政区!B3684,行政区!B3763,行政区!B3842,行政区!B3921,行政区!B4000,行政区!B4079)</f>
        <v>11</v>
      </c>
      <c r="C603" s="18">
        <f>SUM(行政区!C3605,行政区!C3684,行政区!C3763,行政区!C3842,行政区!C3921,行政区!C4000,行政区!C4079)</f>
        <v>4</v>
      </c>
      <c r="D603" s="23">
        <f>SUM(行政区!D3605,行政区!D3684,行政区!D3763,行政区!D3842,行政区!D3921,行政区!D4000,行政区!D4079)</f>
        <v>15</v>
      </c>
      <c r="E603" s="6" t="s">
        <v>117</v>
      </c>
      <c r="F603" s="12">
        <f>SUM(行政区!F3605,行政区!F3684,行政区!F3763,行政区!F3842,行政区!F3921,行政区!F4000,行政区!F4079)</f>
        <v>6</v>
      </c>
      <c r="G603" s="18">
        <f>SUM(行政区!G3605,行政区!G3684,行政区!G3763,行政区!G3842,行政区!G3921,行政区!G4000,行政区!G4079)</f>
        <v>9</v>
      </c>
      <c r="H603" s="23">
        <f>SUM(行政区!H3605,行政区!H3684,行政区!H3763,行政区!H3842,行政区!H3921,行政区!H4000,行政区!H4079)</f>
        <v>15</v>
      </c>
      <c r="I603" s="6" t="s">
        <v>102</v>
      </c>
      <c r="J603" s="12">
        <f>SUM(行政区!J3605,行政区!J3684,行政区!J3763,行政区!J3842,行政区!J3921,行政区!J4000,行政区!J4079)</f>
        <v>6</v>
      </c>
      <c r="K603" s="18">
        <f>SUM(行政区!K3605,行政区!K3684,行政区!K3763,行政区!K3842,行政区!K3921,行政区!K4000,行政区!K4079)</f>
        <v>16</v>
      </c>
      <c r="L603" s="23">
        <f>SUM(行政区!L3605,行政区!L3684,行政区!L3763,行政区!L3842,行政区!L3921,行政区!L4000,行政区!L4079)</f>
        <v>22</v>
      </c>
      <c r="M603" s="6" t="s">
        <v>118</v>
      </c>
      <c r="N603" s="12">
        <f>SUM(行政区!N3605,行政区!N3684,行政区!N3763,行政区!N3842,行政区!N3921,行政区!N4000,行政区!N4079)</f>
        <v>6</v>
      </c>
      <c r="O603" s="18">
        <f>SUM(行政区!O3605,行政区!O3684,行政区!O3763,行政区!O3842,行政区!O3921,行政区!O4000,行政区!O4079)</f>
        <v>4</v>
      </c>
      <c r="P603" s="23">
        <f>SUM(行政区!P3605,行政区!P3684,行政区!P3763,行政区!P3842,行政区!P3921,行政区!P4000,行政区!P4079)</f>
        <v>10</v>
      </c>
      <c r="Q603" s="6" t="s">
        <v>119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121</v>
      </c>
      <c r="W603" s="38">
        <f>SUM(N558:N572)</f>
        <v>52</v>
      </c>
      <c r="X603" s="44">
        <f>SUM(O558:O572)</f>
        <v>50</v>
      </c>
      <c r="Y603" s="49">
        <f>SUM(W603:X605)</f>
        <v>102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122</v>
      </c>
      <c r="B606" s="12">
        <f>SUM(行政区!B3608,行政区!B3687,行政区!B3766,行政区!B3845,行政区!B3924,行政区!B4003,行政区!B4082)</f>
        <v>3</v>
      </c>
      <c r="C606" s="18">
        <f>SUM(行政区!C3608,行政区!C3687,行政区!C3766,行政区!C3845,行政区!C3924,行政区!C4003,行政区!C4082)</f>
        <v>6</v>
      </c>
      <c r="D606" s="23">
        <f>SUM(行政区!D3608,行政区!D3687,行政区!D3766,行政区!D3845,行政区!D3924,行政区!D4003,行政区!D4082)</f>
        <v>9</v>
      </c>
      <c r="E606" s="6" t="s">
        <v>123</v>
      </c>
      <c r="F606" s="12">
        <f>SUM(行政区!F3608,行政区!F3687,行政区!F3766,行政区!F3845,行政区!F3924,行政区!F4003,行政区!F4082)</f>
        <v>8</v>
      </c>
      <c r="G606" s="18">
        <f>SUM(行政区!G3608,行政区!G3687,行政区!G3766,行政区!G3845,行政区!G3924,行政区!G4003,行政区!G4082)</f>
        <v>4</v>
      </c>
      <c r="H606" s="23">
        <f>SUM(行政区!H3608,行政区!H3687,行政区!H3766,行政区!H3845,行政区!H3924,行政区!H4003,行政区!H4082)</f>
        <v>12</v>
      </c>
      <c r="I606" s="6" t="s">
        <v>124</v>
      </c>
      <c r="J606" s="12">
        <f>SUM(行政区!J3608,行政区!J3687,行政区!J3766,行政区!J3845,行政区!J3924,行政区!J4003,行政区!J4082)</f>
        <v>12</v>
      </c>
      <c r="K606" s="18">
        <f>SUM(行政区!K3608,行政区!K3687,行政区!K3766,行政区!K3845,行政区!K3924,行政区!K4003,行政区!K4082)</f>
        <v>10</v>
      </c>
      <c r="L606" s="23">
        <f>SUM(行政区!L3608,行政区!L3687,行政区!L3766,行政区!L3845,行政区!L3924,行政区!L4003,行政区!L4082)</f>
        <v>22</v>
      </c>
      <c r="M606" s="6" t="s">
        <v>125</v>
      </c>
      <c r="N606" s="12">
        <f>SUM(行政区!N3608,行政区!N3687,行政区!N3766,行政区!N3845,行政区!N3924,行政区!N4003,行政区!N4082)</f>
        <v>2</v>
      </c>
      <c r="O606" s="18">
        <f>SUM(行政区!O3608,行政区!O3687,行政区!O3766,行政区!O3845,行政区!O3924,行政区!O4003,行政区!O4082)</f>
        <v>5</v>
      </c>
      <c r="P606" s="23">
        <f>SUM(行政区!P3608,行政区!P3687,行政区!P3766,行政区!P3845,行政区!P3924,行政区!P4003,行政区!P4082)</f>
        <v>7</v>
      </c>
      <c r="Q606" s="6" t="s">
        <v>126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127</v>
      </c>
      <c r="W606" s="38">
        <f>SUM(N573:N587)</f>
        <v>25</v>
      </c>
      <c r="X606" s="44">
        <f>SUM(O573:O587)</f>
        <v>52</v>
      </c>
      <c r="Y606" s="49">
        <f>SUM(W606:X608)</f>
        <v>77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128</v>
      </c>
      <c r="B609" s="12">
        <f>SUM(行政区!B3611,行政区!B3690,行政区!B3769,行政区!B3848,行政区!B3927,行政区!B4006,行政区!B4085)</f>
        <v>8</v>
      </c>
      <c r="C609" s="18">
        <f>SUM(行政区!C3611,行政区!C3690,行政区!C3769,行政区!C3848,行政区!C3927,行政区!C4006,行政区!C4085)</f>
        <v>7</v>
      </c>
      <c r="D609" s="23">
        <f>SUM(行政区!D3611,行政区!D3690,行政区!D3769,行政区!D3848,行政区!D3927,行政区!D4006,行政区!D4085)</f>
        <v>15</v>
      </c>
      <c r="E609" s="6" t="s">
        <v>129</v>
      </c>
      <c r="F609" s="12">
        <f>SUM(行政区!F3611,行政区!F3690,行政区!F3769,行政区!F3848,行政区!F3927,行政区!F4006,行政区!F4085)</f>
        <v>7</v>
      </c>
      <c r="G609" s="18">
        <f>SUM(行政区!G3611,行政区!G3690,行政区!G3769,行政区!G3848,行政区!G3927,行政区!G4006,行政区!G4085)</f>
        <v>10</v>
      </c>
      <c r="H609" s="23">
        <f>SUM(行政区!H3611,行政区!H3690,行政区!H3769,行政区!H3848,行政区!H3927,行政区!H4006,行政区!H4085)</f>
        <v>17</v>
      </c>
      <c r="I609" s="6" t="s">
        <v>130</v>
      </c>
      <c r="J609" s="12">
        <f>SUM(行政区!J3611,行政区!J3690,行政区!J3769,行政区!J3848,行政区!J3927,行政区!J4006,行政区!J4085)</f>
        <v>8</v>
      </c>
      <c r="K609" s="18">
        <f>SUM(行政区!K3611,行政区!K3690,行政区!K3769,行政区!K3848,行政区!K3927,行政区!K4006,行政区!K4085)</f>
        <v>16</v>
      </c>
      <c r="L609" s="23">
        <f>SUM(行政区!L3611,行政区!L3690,行政区!L3769,行政区!L3848,行政区!L3927,行政区!L4006,行政区!L4085)</f>
        <v>24</v>
      </c>
      <c r="M609" s="6" t="s">
        <v>131</v>
      </c>
      <c r="N609" s="12">
        <f>SUM(行政区!N3611,行政区!N3690,行政区!N3769,行政区!N3848,行政区!N3927,行政区!N4006,行政区!N4085)</f>
        <v>2</v>
      </c>
      <c r="O609" s="18">
        <f>SUM(行政区!O3611,行政区!O3690,行政区!O3769,行政区!O3848,行政区!O3927,行政区!O4006,行政区!O4085)</f>
        <v>3</v>
      </c>
      <c r="P609" s="23">
        <f>SUM(行政区!P3611,行政区!P3690,行政区!P3769,行政区!P3848,行政区!P3927,行政区!P4006,行政区!P4085)</f>
        <v>5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84</v>
      </c>
      <c r="W609" s="38">
        <f>SUM(N588:N602)</f>
        <v>18</v>
      </c>
      <c r="X609" s="44">
        <f>SUM(O588:O602)</f>
        <v>53</v>
      </c>
      <c r="Y609" s="49">
        <f>SUM(W609:X611)</f>
        <v>71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132</v>
      </c>
      <c r="B612" s="12">
        <f>SUM(行政区!B3614,行政区!B3693,行政区!B3772,行政区!B3851,行政区!B3930,行政区!B4009,行政区!B4088)</f>
        <v>7</v>
      </c>
      <c r="C612" s="18">
        <f>SUM(行政区!C3614,行政区!C3693,行政区!C3772,行政区!C3851,行政区!C3930,行政区!C4009,行政区!C4088)</f>
        <v>3</v>
      </c>
      <c r="D612" s="23">
        <f>SUM(行政区!D3614,行政区!D3693,行政区!D3772,行政区!D3851,行政区!D3930,行政区!D4009,行政区!D4088)</f>
        <v>10</v>
      </c>
      <c r="E612" s="6" t="s">
        <v>133</v>
      </c>
      <c r="F612" s="12">
        <f>SUM(行政区!F3614,行政区!F3693,行政区!F3772,行政区!F3851,行政区!F3930,行政区!F4009,行政区!F4088)</f>
        <v>9</v>
      </c>
      <c r="G612" s="18">
        <f>SUM(行政区!G3614,行政区!G3693,行政区!G3772,行政区!G3851,行政区!G3930,行政区!G4009,行政区!G4088)</f>
        <v>7</v>
      </c>
      <c r="H612" s="23">
        <f>SUM(行政区!H3614,行政区!H3693,行政区!H3772,行政区!H3851,行政区!H3930,行政区!H4009,行政区!H4088)</f>
        <v>16</v>
      </c>
      <c r="I612" s="6" t="s">
        <v>134</v>
      </c>
      <c r="J612" s="12">
        <f>SUM(行政区!J3614,行政区!J3693,行政区!J3772,行政区!J3851,行政区!J3930,行政区!J4009,行政区!J4088)</f>
        <v>17</v>
      </c>
      <c r="K612" s="18">
        <f>SUM(行政区!K3614,行政区!K3693,行政区!K3772,行政区!K3851,行政区!K3930,行政区!K4009,行政区!K4088)</f>
        <v>5</v>
      </c>
      <c r="L612" s="23">
        <f>SUM(行政区!L3614,行政区!L3693,行政区!L3772,行政区!L3851,行政区!L3930,行政区!L4009,行政区!L4088)</f>
        <v>22</v>
      </c>
      <c r="M612" s="6" t="s">
        <v>105</v>
      </c>
      <c r="N612" s="12">
        <f>SUM(行政区!N3614,行政区!N3693,行政区!N3772,行政区!N3851,行政区!N3930,行政区!N4009,行政区!N4088)</f>
        <v>1</v>
      </c>
      <c r="O612" s="18">
        <f>SUM(行政区!O3614,行政区!O3693,行政区!O3772,行政区!O3851,行政区!O3930,行政区!O4009,行政区!O4088)</f>
        <v>4</v>
      </c>
      <c r="P612" s="23">
        <f>SUM(行政区!P3614,行政区!P3693,行政区!P3772,行政区!P3851,行政区!P3930,行政区!P4009,行政区!P4088)</f>
        <v>5</v>
      </c>
      <c r="Q612" s="6" t="s">
        <v>76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135</v>
      </c>
      <c r="W612" s="38">
        <f>SUM(N603:N617)</f>
        <v>11</v>
      </c>
      <c r="X612" s="44">
        <f>SUM(O603:O617)</f>
        <v>20</v>
      </c>
      <c r="Y612" s="49">
        <f>SUM(W612:X614)</f>
        <v>31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136</v>
      </c>
      <c r="B615" s="12">
        <f>SUM(行政区!B3617,行政区!B3696,行政区!B3775,行政区!B3854,行政区!B3933,行政区!B4012,行政区!B4091)</f>
        <v>5</v>
      </c>
      <c r="C615" s="18">
        <f>SUM(行政区!C3617,行政区!C3696,行政区!C3775,行政区!C3854,行政区!C3933,行政区!C4012,行政区!C4091)</f>
        <v>7</v>
      </c>
      <c r="D615" s="23">
        <f>SUM(行政区!D3617,行政区!D3696,行政区!D3775,行政区!D3854,行政区!D3933,行政区!D4012,行政区!D4091)</f>
        <v>12</v>
      </c>
      <c r="E615" s="6" t="s">
        <v>104</v>
      </c>
      <c r="F615" s="12">
        <f>SUM(行政区!F3617,行政区!F3696,行政区!F3775,行政区!F3854,行政区!F3933,行政区!F4012,行政区!F4091)</f>
        <v>9</v>
      </c>
      <c r="G615" s="18">
        <f>SUM(行政区!G3617,行政区!G3696,行政区!G3775,行政区!G3854,行政区!G3933,行政区!G4012,行政区!G4091)</f>
        <v>5</v>
      </c>
      <c r="H615" s="23">
        <f>SUM(行政区!H3617,行政区!H3696,行政区!H3775,行政区!H3854,行政区!H3933,行政区!H4012,行政区!H4091)</f>
        <v>14</v>
      </c>
      <c r="I615" s="6" t="s">
        <v>137</v>
      </c>
      <c r="J615" s="12">
        <f>SUM(行政区!J3617,行政区!J3696,行政区!J3775,行政区!J3854,行政区!J3933,行政区!J4012,行政区!J4091)</f>
        <v>17</v>
      </c>
      <c r="K615" s="18">
        <f>SUM(行政区!K3617,行政区!K3696,行政区!K3775,行政区!K3854,行政区!K3933,行政区!K4012,行政区!K4091)</f>
        <v>8</v>
      </c>
      <c r="L615" s="23">
        <f>SUM(行政区!L3617,行政区!L3696,行政区!L3775,行政区!L3854,行政区!L3933,行政区!L4012,行政区!L4091)</f>
        <v>25</v>
      </c>
      <c r="M615" s="6" t="s">
        <v>138</v>
      </c>
      <c r="N615" s="12">
        <f>SUM(行政区!N3617,行政区!N3696,行政区!N3775,行政区!N3854,行政区!N3933,行政区!N4012,行政区!N4091)</f>
        <v>0</v>
      </c>
      <c r="O615" s="18">
        <f>SUM(行政区!O3617,行政区!O3696,行政区!O3775,行政区!O3854,行政区!O3933,行政区!O4012,行政区!O4091)</f>
        <v>4</v>
      </c>
      <c r="P615" s="23">
        <f>SUM(行政区!P3617,行政区!P3696,行政区!P3775,行政区!P3854,行政区!P3933,行政区!P4012,行政区!P4091)</f>
        <v>4</v>
      </c>
      <c r="Q615" s="6" t="s">
        <v>139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140</v>
      </c>
      <c r="W615" s="38">
        <f>SUM(N618:N632)</f>
        <v>5</v>
      </c>
      <c r="X615" s="44">
        <f>SUM(O618:O632)</f>
        <v>7</v>
      </c>
      <c r="Y615" s="49">
        <f>SUM(W615:X617)</f>
        <v>12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141</v>
      </c>
      <c r="B618" s="12">
        <f>SUM(行政区!B3620,行政区!B3699,行政区!B3778,行政区!B3857,行政区!B3936,行政区!B4015,行政区!B4094)</f>
        <v>3</v>
      </c>
      <c r="C618" s="18">
        <f>SUM(行政区!C3620,行政区!C3699,行政区!C3778,行政区!C3857,行政区!C3936,行政区!C4015,行政区!C4094)</f>
        <v>5</v>
      </c>
      <c r="D618" s="23">
        <f>SUM(行政区!D3620,行政区!D3699,行政区!D3778,行政区!D3857,行政区!D3936,行政区!D4015,行政区!D4094)</f>
        <v>8</v>
      </c>
      <c r="E618" s="6" t="s">
        <v>143</v>
      </c>
      <c r="F618" s="12">
        <f>SUM(行政区!F3620,行政区!F3699,行政区!F3778,行政区!F3857,行政区!F3936,行政区!F4015,行政区!F4094)</f>
        <v>13</v>
      </c>
      <c r="G618" s="18">
        <f>SUM(行政区!G3620,行政区!G3699,行政区!G3778,行政区!G3857,行政区!G3936,行政区!G4015,行政区!G4094)</f>
        <v>9</v>
      </c>
      <c r="H618" s="23">
        <f>SUM(行政区!H3620,行政区!H3699,行政区!H3778,行政区!H3857,行政区!H3936,行政区!H4015,行政区!H4094)</f>
        <v>22</v>
      </c>
      <c r="I618" s="6" t="s">
        <v>144</v>
      </c>
      <c r="J618" s="12">
        <f>SUM(行政区!J3620,行政区!J3699,行政区!J3778,行政区!J3857,行政区!J3936,行政区!J4015,行政区!J4094)</f>
        <v>12</v>
      </c>
      <c r="K618" s="18">
        <f>SUM(行政区!K3620,行政区!K3699,行政区!K3778,行政区!K3857,行政区!K3936,行政区!K4015,行政区!K4094)</f>
        <v>17</v>
      </c>
      <c r="L618" s="23">
        <f>SUM(行政区!L3620,行政区!L3699,行政区!L3778,行政区!L3857,行政区!L3936,行政区!L4015,行政区!L4094)</f>
        <v>29</v>
      </c>
      <c r="M618" s="6" t="s">
        <v>145</v>
      </c>
      <c r="N618" s="12">
        <f>SUM(行政区!N3620,行政区!N3699,行政区!N3778,行政区!N3857,行政区!N3936,行政区!N4015,行政区!N4094)</f>
        <v>3</v>
      </c>
      <c r="O618" s="18">
        <f>SUM(行政区!O3620,行政区!O3699,行政区!O3778,行政区!O3857,行政区!O3936,行政区!O4015,行政区!O4094)</f>
        <v>2</v>
      </c>
      <c r="P618" s="23">
        <f>SUM(行政区!P3620,行政区!P3699,行政区!P3778,行政区!P3857,行政区!P3936,行政区!P4015,行政区!P4094)</f>
        <v>5</v>
      </c>
      <c r="Q618" s="6" t="s">
        <v>146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81</v>
      </c>
      <c r="W618" s="38">
        <f>SUM(R558:R620)</f>
        <v>1</v>
      </c>
      <c r="X618" s="44">
        <f>SUM(S558:S620)</f>
        <v>4</v>
      </c>
      <c r="Y618" s="49">
        <f>SUM(W618:X620)</f>
        <v>5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147</v>
      </c>
      <c r="B621" s="12">
        <f>SUM(行政区!B3623,行政区!B3702,行政区!B3781,行政区!B3860,行政区!B3939,行政区!B4018,行政区!B4097)</f>
        <v>4</v>
      </c>
      <c r="C621" s="18">
        <f>SUM(行政区!C3623,行政区!C3702,行政区!C3781,行政区!C3860,行政区!C3939,行政区!C4018,行政区!C4097)</f>
        <v>5</v>
      </c>
      <c r="D621" s="23">
        <f>SUM(行政区!D3623,行政区!D3702,行政区!D3781,行政区!D3860,行政区!D3939,行政区!D4018,行政区!D4097)</f>
        <v>9</v>
      </c>
      <c r="E621" s="6" t="s">
        <v>148</v>
      </c>
      <c r="F621" s="12">
        <f>SUM(行政区!F3623,行政区!F3702,行政区!F3781,行政区!F3860,行政区!F3939,行政区!F4018,行政区!F4097)</f>
        <v>24</v>
      </c>
      <c r="G621" s="18">
        <f>SUM(行政区!G3623,行政区!G3702,行政区!G3781,行政区!G3860,行政区!G3939,行政区!G4018,行政区!G4097)</f>
        <v>9</v>
      </c>
      <c r="H621" s="23">
        <f>SUM(行政区!H3623,行政区!H3702,行政区!H3781,行政区!H3860,行政区!H3939,行政区!H4018,行政区!H4097)</f>
        <v>33</v>
      </c>
      <c r="I621" s="6" t="s">
        <v>149</v>
      </c>
      <c r="J621" s="12">
        <f>SUM(行政区!J3623,行政区!J3702,行政区!J3781,行政区!J3860,行政区!J3939,行政区!J4018,行政区!J4097)</f>
        <v>13</v>
      </c>
      <c r="K621" s="18">
        <f>SUM(行政区!K3623,行政区!K3702,行政区!K3781,行政区!K3860,行政区!K3939,行政区!K4018,行政区!K4097)</f>
        <v>14</v>
      </c>
      <c r="L621" s="23">
        <f>SUM(行政区!L3623,行政区!L3702,行政区!L3781,行政区!L3860,行政区!L3939,行政区!L4018,行政区!L4097)</f>
        <v>27</v>
      </c>
      <c r="M621" s="6" t="s">
        <v>150</v>
      </c>
      <c r="N621" s="12">
        <f>SUM(行政区!N3623,行政区!N3702,行政区!N3781,行政区!N3860,行政区!N3939,行政区!N4018,行政区!N4097)</f>
        <v>1</v>
      </c>
      <c r="O621" s="18">
        <f>SUM(行政区!O3623,行政区!O3702,行政区!O3781,行政区!O3860,行政区!O3939,行政区!O4018,行政区!O4097)</f>
        <v>1</v>
      </c>
      <c r="P621" s="23">
        <f>SUM(行政区!P3623,行政区!P3702,行政区!P3781,行政区!P3860,行政区!P3939,行政区!P4018,行政区!P4097)</f>
        <v>2</v>
      </c>
      <c r="Q621" s="25" t="s">
        <v>151</v>
      </c>
      <c r="R621" s="28">
        <f>SUM(行政区!R3623,行政区!R3702,行政区!R3781,行政区!R3860,行政区!R3939,行政区!R4018,行政区!R4097)</f>
        <v>743</v>
      </c>
      <c r="S621" s="28">
        <f>SUM(行政区!S3623,行政区!S3702,行政区!S3781,行政区!S3860,行政区!S3939,行政区!S4018,行政区!S4097)</f>
        <v>777</v>
      </c>
      <c r="T621" s="28">
        <f>SUM(行政区!T3623,行政区!T3702,行政区!T3781,行政区!T3860,行政区!T3939,行政区!T4018,行政区!T4097)</f>
        <v>1520</v>
      </c>
      <c r="V621" s="25" t="s">
        <v>151</v>
      </c>
      <c r="W621" s="28">
        <f>SUM(W558:W620)</f>
        <v>743</v>
      </c>
      <c r="X621" s="28">
        <f>SUM(X558:X620)</f>
        <v>777</v>
      </c>
      <c r="Y621" s="28">
        <f>SUM(Y558:Y620)</f>
        <v>1520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0">
        <f>SUM(行政区!R3625,行政区!R3704,行政区!R3783,行政区!R3862,行政区!R3941,行政区!R4020,行政区!R4099)</f>
        <v>243</v>
      </c>
      <c r="S623" s="30">
        <f>SUM(行政区!S3625,行政区!S3704,行政区!S3783,行政区!S3862,行政区!S3941,行政区!S4020,行政区!S4099)</f>
        <v>317</v>
      </c>
      <c r="T623" s="30">
        <f>SUM(行政区!T3625,行政区!T3704,行政区!T3783,行政区!T3862,行政区!T3941,行政区!T4020,行政区!T4099)</f>
        <v>560</v>
      </c>
    </row>
    <row r="624" spans="1:25" ht="13.5" customHeight="1">
      <c r="A624" s="6" t="s">
        <v>152</v>
      </c>
      <c r="B624" s="12">
        <f>SUM(行政区!B3626,行政区!B3705,行政区!B3784,行政区!B3863,行政区!B3942,行政区!B4021,行政区!B4100)</f>
        <v>5</v>
      </c>
      <c r="C624" s="18">
        <f>SUM(行政区!C3626,行政区!C3705,行政区!C3784,行政区!C3863,行政区!C3942,行政区!C4021,行政区!C4100)</f>
        <v>7</v>
      </c>
      <c r="D624" s="23">
        <f>SUM(行政区!D3626,行政区!D3705,行政区!D3784,行政区!D3863,行政区!D3942,行政区!D4021,行政区!D4100)</f>
        <v>12</v>
      </c>
      <c r="E624" s="6" t="s">
        <v>154</v>
      </c>
      <c r="F624" s="12">
        <f>SUM(行政区!F3626,行政区!F3705,行政区!F3784,行政区!F3863,行政区!F3942,行政区!F4021,行政区!F4100)</f>
        <v>10</v>
      </c>
      <c r="G624" s="18">
        <f>SUM(行政区!G3626,行政区!G3705,行政区!G3784,行政区!G3863,行政区!G3942,行政区!G4021,行政区!G4100)</f>
        <v>9</v>
      </c>
      <c r="H624" s="23">
        <f>SUM(行政区!H3626,行政区!H3705,行政区!H3784,行政区!H3863,行政区!H3942,行政区!H4021,行政区!H4100)</f>
        <v>19</v>
      </c>
      <c r="I624" s="6" t="s">
        <v>156</v>
      </c>
      <c r="J624" s="12">
        <f>SUM(行政区!J3626,行政区!J3705,行政区!J3784,行政区!J3863,行政区!J3942,行政区!J4021,行政区!J4100)</f>
        <v>13</v>
      </c>
      <c r="K624" s="18">
        <f>SUM(行政区!K3626,行政区!K3705,行政区!K3784,行政区!K3863,行政区!K3942,行政区!K4021,行政区!K4100)</f>
        <v>11</v>
      </c>
      <c r="L624" s="23">
        <f>SUM(行政区!L3626,行政区!L3705,行政区!L3784,行政区!L3863,行政区!L3942,行政区!L4021,行政区!L4100)</f>
        <v>24</v>
      </c>
      <c r="M624" s="6" t="s">
        <v>157</v>
      </c>
      <c r="N624" s="12">
        <f>SUM(行政区!N3626,行政区!N3705,行政区!N3784,行政区!N3863,行政区!N3942,行政区!N4021,行政区!N4100)</f>
        <v>1</v>
      </c>
      <c r="O624" s="18">
        <f>SUM(行政区!O3626,行政区!O3705,行政区!O3784,行政区!O3863,行政区!O3942,行政区!O4021,行政区!O4100)</f>
        <v>0</v>
      </c>
      <c r="P624" s="23">
        <f>SUM(行政区!P3626,行政区!P3705,行政区!P3784,行政区!P3863,行政区!P3942,行政区!P4021,行政区!P4100)</f>
        <v>1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f>SUM(行政区!B3629,行政区!B3708,行政区!B3787,行政区!B3866,行政区!B3945,行政区!B4024,行政区!B4103)</f>
        <v>7</v>
      </c>
      <c r="C627" s="18">
        <f>SUM(行政区!C3629,行政区!C3708,行政区!C3787,行政区!C3866,行政区!C3945,行政区!C4024,行政区!C4103)</f>
        <v>3</v>
      </c>
      <c r="D627" s="23">
        <f>SUM(行政区!D3629,行政区!D3708,行政区!D3787,行政区!D3866,行政区!D3945,行政区!D4024,行政区!D4103)</f>
        <v>10</v>
      </c>
      <c r="E627" s="6" t="s">
        <v>88</v>
      </c>
      <c r="F627" s="12">
        <f>SUM(行政区!F3629,行政区!F3708,行政区!F3787,行政区!F3866,行政区!F3945,行政区!F4024,行政区!F4103)</f>
        <v>3</v>
      </c>
      <c r="G627" s="18">
        <f>SUM(行政区!G3629,行政区!G3708,行政区!G3787,行政区!G3866,行政区!G3945,行政区!G4024,行政区!G4103)</f>
        <v>9</v>
      </c>
      <c r="H627" s="23">
        <f>SUM(行政区!H3629,行政区!H3708,行政区!H3787,行政区!H3866,行政区!H3945,行政区!H4024,行政区!H4103)</f>
        <v>12</v>
      </c>
      <c r="I627" s="6" t="s">
        <v>160</v>
      </c>
      <c r="J627" s="12">
        <f>SUM(行政区!J3629,行政区!J3708,行政区!J3787,行政区!J3866,行政区!J3945,行政区!J4024,行政区!J4103)</f>
        <v>18</v>
      </c>
      <c r="K627" s="18">
        <f>SUM(行政区!K3629,行政区!K3708,行政区!K3787,行政区!K3866,行政区!K3945,行政区!K4024,行政区!K4103)</f>
        <v>19</v>
      </c>
      <c r="L627" s="23">
        <f>SUM(行政区!L3629,行政区!L3708,行政区!L3787,行政区!L3866,行政区!L3945,行政区!L4024,行政区!L4103)</f>
        <v>37</v>
      </c>
      <c r="M627" s="6" t="s">
        <v>161</v>
      </c>
      <c r="N627" s="12">
        <f>SUM(行政区!N3629,行政区!N3708,行政区!N3787,行政区!N3866,行政区!N3945,行政区!N4024,行政区!N4103)</f>
        <v>0</v>
      </c>
      <c r="O627" s="18">
        <f>SUM(行政区!O3629,行政区!O3708,行政区!O3787,行政区!O3866,行政区!O3945,行政区!O4024,行政区!O4103)</f>
        <v>1</v>
      </c>
      <c r="P627" s="23">
        <f>SUM(行政区!P3629,行政区!P3708,行政区!P3787,行政区!P3866,行政区!P3945,行政区!P4024,行政区!P4103)</f>
        <v>1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f>SUM(行政区!R3631,行政区!R3710,行政区!R3789,行政区!R3868,行政区!R3947,行政区!R4026,行政区!R4105)</f>
        <v>8</v>
      </c>
      <c r="S629" s="32">
        <f>SUM(行政区!S3631,行政区!S3710,行政区!S3789,行政区!S3868,行政区!S3947,行政区!S4026,行政区!S4105)</f>
        <v>11</v>
      </c>
      <c r="T629" s="32">
        <f>SUM(行政区!T3631,行政区!T3710,行政区!T3789,行政区!T3868,行政区!T3947,行政区!T4026,行政区!T4105)</f>
        <v>19</v>
      </c>
    </row>
    <row r="630" spans="1:25" ht="13.5" customHeight="1">
      <c r="A630" s="6" t="s">
        <v>155</v>
      </c>
      <c r="B630" s="12">
        <f>SUM(行政区!B3632,行政区!B3711,行政区!B3790,行政区!B3869,行政区!B3948,行政区!B4027,行政区!B4106)</f>
        <v>5</v>
      </c>
      <c r="C630" s="18">
        <f>SUM(行政区!C3632,行政区!C3711,行政区!C3790,行政区!C3869,行政区!C3948,行政区!C4027,行政区!C4106)</f>
        <v>6</v>
      </c>
      <c r="D630" s="23">
        <f>SUM(行政区!D3632,行政区!D3711,行政区!D3790,行政区!D3869,行政区!D3948,行政区!D4027,行政区!D4106)</f>
        <v>11</v>
      </c>
      <c r="E630" s="6" t="s">
        <v>164</v>
      </c>
      <c r="F630" s="12">
        <f>SUM(行政区!F3632,行政区!F3711,行政区!F3790,行政区!F3869,行政区!F3948,行政区!F4027,行政区!F4106)</f>
        <v>3</v>
      </c>
      <c r="G630" s="18">
        <f>SUM(行政区!G3632,行政区!G3711,行政区!G3790,行政区!G3869,行政区!G3948,行政区!G4027,行政区!G4106)</f>
        <v>8</v>
      </c>
      <c r="H630" s="23">
        <f>SUM(行政区!H3632,行政区!H3711,行政区!H3790,行政区!H3869,行政区!H3948,行政区!H4027,行政区!H4106)</f>
        <v>11</v>
      </c>
      <c r="I630" s="6" t="s">
        <v>93</v>
      </c>
      <c r="J630" s="12">
        <f>SUM(行政区!J3632,行政区!J3711,行政区!J3790,行政区!J3869,行政区!J3948,行政区!J4027,行政区!J4106)</f>
        <v>15</v>
      </c>
      <c r="K630" s="18">
        <f>SUM(行政区!K3632,行政区!K3711,行政区!K3790,行政区!K3869,行政区!K3948,行政区!K4027,行政区!K4106)</f>
        <v>15</v>
      </c>
      <c r="L630" s="23">
        <f>SUM(行政区!L3632,行政区!L3711,行政区!L3790,行政区!L3869,行政区!L3948,行政区!L4027,行政区!L4106)</f>
        <v>30</v>
      </c>
      <c r="M630" s="6" t="s">
        <v>165</v>
      </c>
      <c r="N630" s="12">
        <f>SUM(行政区!N3632,行政区!N3711,行政区!N3790,行政区!N3869,行政区!N3948,行政区!N4027,行政区!N4106)</f>
        <v>0</v>
      </c>
      <c r="O630" s="18">
        <f>SUM(行政区!O3632,行政区!O3711,行政区!O3790,行政区!O3869,行政区!O3948,行政区!O4027,行政区!O4106)</f>
        <v>3</v>
      </c>
      <c r="P630" s="23">
        <f>SUM(行政区!P3632,行政区!P3711,行政区!P3790,行政区!P3869,行政区!P3948,行政区!P4027,行政区!P4106)</f>
        <v>3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令和５年８月３１日現在</v>
      </c>
    </row>
    <row r="634" spans="1:25">
      <c r="A634" t="s">
        <v>177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f>SUM(行政区!B4113,行政区!B4192,行政区!B4271,行政区!B4350,行政区!B4429,行政区!B4508,行政区!B4587)</f>
        <v>4</v>
      </c>
      <c r="C637" s="15">
        <f>SUM(行政区!C4113,行政区!C4192,行政区!C4271,行政区!C4350,行政区!C4429,行政区!C4508,行政区!C4587)</f>
        <v>3</v>
      </c>
      <c r="D637" s="20">
        <f>SUM(行政区!D4113,行政区!D4192,行政区!D4271,行政区!D4350,行政区!D4429,行政区!D4508,行政区!D4587)</f>
        <v>7</v>
      </c>
      <c r="E637" s="3" t="s">
        <v>2</v>
      </c>
      <c r="F637" s="9">
        <f>SUM(行政区!F4113,行政区!F4192,行政区!F4271,行政区!F4350,行政区!F4429,行政区!F4508,行政区!F4587)</f>
        <v>2</v>
      </c>
      <c r="G637" s="15">
        <f>SUM(行政区!G4113,行政区!G4192,行政区!G4271,行政区!G4350,行政区!G4429,行政区!G4508,行政区!G4587)</f>
        <v>1</v>
      </c>
      <c r="H637" s="20">
        <f>SUM(行政区!H4113,行政区!H4192,行政区!H4271,行政区!H4350,行政区!H4429,行政区!H4508,行政区!H4587)</f>
        <v>3</v>
      </c>
      <c r="I637" s="3" t="s">
        <v>20</v>
      </c>
      <c r="J637" s="9">
        <f>SUM(行政区!J4113,行政区!J4192,行政区!J4271,行政区!J4350,行政区!J4429,行政区!J4508,行政区!J4587)</f>
        <v>11</v>
      </c>
      <c r="K637" s="15">
        <f>SUM(行政区!K4113,行政区!K4192,行政区!K4271,行政区!K4350,行政区!K4429,行政区!K4508,行政区!K4587)</f>
        <v>9</v>
      </c>
      <c r="L637" s="20">
        <f>SUM(行政区!L4113,行政区!L4192,行政区!L4271,行政区!L4350,行政区!L4429,行政区!L4508,行政区!L4587)</f>
        <v>20</v>
      </c>
      <c r="M637" s="3" t="s">
        <v>21</v>
      </c>
      <c r="N637" s="9">
        <f>SUM(行政区!N4113,行政区!N4192,行政区!N4271,行政区!N4350,行政区!N4429,行政区!N4508,行政区!N4587)</f>
        <v>14</v>
      </c>
      <c r="O637" s="15">
        <f>SUM(行政区!O4113,行政区!O4192,行政区!O4271,行政区!O4350,行政区!O4429,行政区!O4508,行政区!O4587)</f>
        <v>12</v>
      </c>
      <c r="P637" s="20">
        <f>SUM(行政区!P4113,行政区!P4192,行政区!P4271,行政区!P4350,行政区!P4429,行政区!P4508,行政区!P4587)</f>
        <v>26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1</v>
      </c>
      <c r="T637" s="20">
        <f>SUM(行政区!T4113,行政区!T4192,行政区!T4271,行政区!T4350,行政区!T4429,行政区!T4508,行政区!T4587)</f>
        <v>1</v>
      </c>
      <c r="V637" s="3" t="s">
        <v>25</v>
      </c>
      <c r="W637" s="35">
        <f>SUM(B637:B651)</f>
        <v>20</v>
      </c>
      <c r="X637" s="41">
        <f>SUM(C637:C651)</f>
        <v>24</v>
      </c>
      <c r="Y637" s="46">
        <f>SUM(W637:X639)</f>
        <v>44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5</v>
      </c>
      <c r="C640" s="18">
        <f>SUM(行政区!C4116,行政区!C4195,行政区!C4274,行政区!C4353,行政区!C4432,行政区!C4511,行政区!C4590)</f>
        <v>3</v>
      </c>
      <c r="D640" s="23">
        <f>SUM(行政区!D4116,行政区!D4195,行政区!D4274,行政区!D4353,行政区!D4432,行政区!D4511,行政区!D4590)</f>
        <v>8</v>
      </c>
      <c r="E640" s="6" t="s">
        <v>18</v>
      </c>
      <c r="F640" s="12">
        <f>SUM(行政区!F4116,行政区!F4195,行政区!F4274,行政区!F4353,行政区!F4432,行政区!F4511,行政区!F4590)</f>
        <v>6</v>
      </c>
      <c r="G640" s="18">
        <f>SUM(行政区!G4116,行政区!G4195,行政区!G4274,行政区!G4353,行政区!G4432,行政区!G4511,行政区!G4590)</f>
        <v>1</v>
      </c>
      <c r="H640" s="23">
        <f>SUM(行政区!H4116,行政区!H4195,行政区!H4274,行政区!H4353,行政区!H4432,行政区!H4511,行政区!H4590)</f>
        <v>7</v>
      </c>
      <c r="I640" s="6" t="s">
        <v>28</v>
      </c>
      <c r="J640" s="12">
        <f>SUM(行政区!J4116,行政区!J4195,行政区!J4274,行政区!J4353,行政区!J4432,行政区!J4511,行政区!J4590)</f>
        <v>7</v>
      </c>
      <c r="K640" s="18">
        <f>SUM(行政区!K4116,行政区!K4195,行政区!K4274,行政区!K4353,行政区!K4432,行政区!K4511,行政区!K4590)</f>
        <v>8</v>
      </c>
      <c r="L640" s="23">
        <f>SUM(行政区!L4116,行政区!L4195,行政区!L4274,行政区!L4353,行政区!L4432,行政区!L4511,行政区!L4590)</f>
        <v>15</v>
      </c>
      <c r="M640" s="6" t="s">
        <v>4</v>
      </c>
      <c r="N640" s="12">
        <f>SUM(行政区!N4116,行政区!N4195,行政区!N4274,行政区!N4353,行政区!N4432,行政区!N4511,行政区!N4590)</f>
        <v>13</v>
      </c>
      <c r="O640" s="18">
        <f>SUM(行政区!O4116,行政区!O4195,行政区!O4274,行政区!O4353,行政区!O4432,行政区!O4511,行政区!O4590)</f>
        <v>15</v>
      </c>
      <c r="P640" s="23">
        <f>SUM(行政区!P4116,行政区!P4195,行政区!P4274,行政区!P4353,行政区!P4432,行政区!P4511,行政区!P4590)</f>
        <v>28</v>
      </c>
      <c r="Q640" s="6" t="s">
        <v>33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0</v>
      </c>
      <c r="T640" s="23">
        <f>SUM(行政区!T4116,行政区!T4195,行政区!T4274,行政区!T4353,行政区!T4432,行政区!T4511,行政区!T4590)</f>
        <v>0</v>
      </c>
      <c r="V640" s="6" t="s">
        <v>37</v>
      </c>
      <c r="W640" s="38">
        <f>SUM(B652:B666)</f>
        <v>39</v>
      </c>
      <c r="X640" s="44">
        <f>SUM(C652:C666)</f>
        <v>34</v>
      </c>
      <c r="Y640" s="49">
        <f>SUM(W640:X642)</f>
        <v>73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5</v>
      </c>
      <c r="C643" s="18">
        <f>SUM(行政区!C4119,行政区!C4198,行政区!C4277,行政区!C4356,行政区!C4435,行政区!C4514,行政区!C4593)</f>
        <v>5</v>
      </c>
      <c r="D643" s="23">
        <f>SUM(行政区!D4119,行政区!D4198,行政区!D4277,行政区!D4356,行政区!D4435,行政区!D4514,行政区!D4593)</f>
        <v>10</v>
      </c>
      <c r="E643" s="6" t="s">
        <v>43</v>
      </c>
      <c r="F643" s="12">
        <f>SUM(行政区!F4119,行政区!F4198,行政区!F4277,行政区!F4356,行政区!F4435,行政区!F4514,行政区!F4593)</f>
        <v>1</v>
      </c>
      <c r="G643" s="18">
        <f>SUM(行政区!G4119,行政区!G4198,行政区!G4277,行政区!G4356,行政区!G4435,行政区!G4514,行政区!G4593)</f>
        <v>3</v>
      </c>
      <c r="H643" s="23">
        <f>SUM(行政区!H4119,行政区!H4198,行政区!H4277,行政区!H4356,行政区!H4435,行政区!H4514,行政区!H4593)</f>
        <v>4</v>
      </c>
      <c r="I643" s="6" t="s">
        <v>45</v>
      </c>
      <c r="J643" s="12">
        <f>SUM(行政区!J4119,行政区!J4198,行政区!J4277,行政区!J4356,行政区!J4435,行政区!J4514,行政区!J4593)</f>
        <v>6</v>
      </c>
      <c r="K643" s="18">
        <f>SUM(行政区!K4119,行政区!K4198,行政区!K4277,行政区!K4356,行政区!K4435,行政区!K4514,行政区!K4593)</f>
        <v>4</v>
      </c>
      <c r="L643" s="23">
        <f>SUM(行政区!L4119,行政区!L4198,行政区!L4277,行政区!L4356,行政区!L4435,行政区!L4514,行政区!L4593)</f>
        <v>10</v>
      </c>
      <c r="M643" s="6" t="s">
        <v>47</v>
      </c>
      <c r="N643" s="12">
        <f>SUM(行政区!N4119,行政区!N4198,行政区!N4277,行政区!N4356,行政区!N4435,行政区!N4514,行政区!N4593)</f>
        <v>10</v>
      </c>
      <c r="O643" s="18">
        <f>SUM(行政区!O4119,行政区!O4198,行政区!O4277,行政区!O4356,行政区!O4435,行政区!O4514,行政区!O4593)</f>
        <v>8</v>
      </c>
      <c r="P643" s="23">
        <f>SUM(行政区!P4119,行政区!P4198,行政区!P4277,行政区!P4356,行政区!P4435,行政区!P4514,行政区!P4593)</f>
        <v>18</v>
      </c>
      <c r="Q643" s="6" t="s">
        <v>9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0</v>
      </c>
      <c r="T643" s="23">
        <f>SUM(行政区!T4119,行政区!T4198,行政区!T4277,行政区!T4356,行政区!T4435,行政区!T4514,行政区!T4593)</f>
        <v>0</v>
      </c>
      <c r="V643" s="6" t="s">
        <v>48</v>
      </c>
      <c r="W643" s="38">
        <f>SUM(B667:B681)</f>
        <v>31</v>
      </c>
      <c r="X643" s="44">
        <f>SUM(C667:C681)</f>
        <v>39</v>
      </c>
      <c r="Y643" s="49">
        <f>SUM(W643:X645)</f>
        <v>70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50</v>
      </c>
      <c r="B646" s="12">
        <f>SUM(行政区!B4122,行政区!B4201,行政区!B4280,行政区!B4359,行政区!B4438,行政区!B4517,行政区!B4596)</f>
        <v>3</v>
      </c>
      <c r="C646" s="18">
        <f>SUM(行政区!C4122,行政区!C4201,行政区!C4280,行政区!C4359,行政区!C4438,行政区!C4517,行政区!C4596)</f>
        <v>8</v>
      </c>
      <c r="D646" s="23">
        <f>SUM(行政区!D4122,行政区!D4201,行政区!D4280,行政区!D4359,行政区!D4438,行政区!D4517,行政区!D4596)</f>
        <v>11</v>
      </c>
      <c r="E646" s="6" t="s">
        <v>52</v>
      </c>
      <c r="F646" s="12">
        <f>SUM(行政区!F4122,行政区!F4201,行政区!F4280,行政区!F4359,行政区!F4438,行政区!F4517,行政区!F4596)</f>
        <v>2</v>
      </c>
      <c r="G646" s="18">
        <f>SUM(行政区!G4122,行政区!G4201,行政区!G4280,行政区!G4359,行政区!G4438,行政区!G4517,行政区!G4596)</f>
        <v>4</v>
      </c>
      <c r="H646" s="23">
        <f>SUM(行政区!H4122,行政区!H4201,行政区!H4280,行政区!H4359,行政区!H4438,行政区!H4517,行政区!H4596)</f>
        <v>6</v>
      </c>
      <c r="I646" s="6" t="s">
        <v>42</v>
      </c>
      <c r="J646" s="12">
        <f>SUM(行政区!J4122,行政区!J4201,行政区!J4280,行政区!J4359,行政区!J4438,行政区!J4517,行政区!J4596)</f>
        <v>6</v>
      </c>
      <c r="K646" s="18">
        <f>SUM(行政区!K4122,行政区!K4201,行政区!K4280,行政区!K4359,行政区!K4438,行政区!K4517,行政区!K4596)</f>
        <v>9</v>
      </c>
      <c r="L646" s="23">
        <f>SUM(行政区!L4122,行政区!L4201,行政区!L4280,行政区!L4359,行政区!L4438,行政区!L4517,行政区!L4596)</f>
        <v>15</v>
      </c>
      <c r="M646" s="6" t="s">
        <v>54</v>
      </c>
      <c r="N646" s="12">
        <f>SUM(行政区!N4122,行政区!N4201,行政区!N4280,行政区!N4359,行政区!N4438,行政区!N4517,行政区!N4596)</f>
        <v>6</v>
      </c>
      <c r="O646" s="18">
        <f>SUM(行政区!O4122,行政区!O4201,行政区!O4280,行政区!O4359,行政区!O4438,行政区!O4517,行政区!O4596)</f>
        <v>12</v>
      </c>
      <c r="P646" s="23">
        <f>SUM(行政区!P4122,行政区!P4201,行政区!P4280,行政区!P4359,行政区!P4438,行政区!P4517,行政区!P4596)</f>
        <v>18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32</v>
      </c>
      <c r="W646" s="38">
        <f>SUM(B682:B696)</f>
        <v>26</v>
      </c>
      <c r="X646" s="44">
        <f>SUM(C682:C696)</f>
        <v>26</v>
      </c>
      <c r="Y646" s="49">
        <f>SUM(W646:X648)</f>
        <v>52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3</v>
      </c>
      <c r="C649" s="18">
        <f>SUM(行政区!C4125,行政区!C4204,行政区!C4283,行政区!C4362,行政区!C4441,行政区!C4520,行政区!C4599)</f>
        <v>5</v>
      </c>
      <c r="D649" s="23">
        <f>SUM(行政区!D4125,行政区!D4204,行政区!D4283,行政区!D4362,行政区!D4441,行政区!D4520,行政区!D4599)</f>
        <v>8</v>
      </c>
      <c r="E649" s="6" t="s">
        <v>58</v>
      </c>
      <c r="F649" s="12">
        <f>SUM(行政区!F4125,行政区!F4204,行政区!F4283,行政区!F4362,行政区!F4441,行政区!F4520,行政区!F4599)</f>
        <v>6</v>
      </c>
      <c r="G649" s="18">
        <f>SUM(行政区!G4125,行政区!G4204,行政区!G4283,行政区!G4362,行政区!G4441,行政区!G4520,行政区!G4599)</f>
        <v>2</v>
      </c>
      <c r="H649" s="23">
        <f>SUM(行政区!H4125,行政区!H4204,行政区!H4283,行政区!H4362,行政区!H4441,行政区!H4520,行政区!H4599)</f>
        <v>8</v>
      </c>
      <c r="I649" s="6" t="s">
        <v>61</v>
      </c>
      <c r="J649" s="12">
        <f>SUM(行政区!J4125,行政区!J4204,行政区!J4283,行政区!J4362,行政区!J4441,行政区!J4520,行政区!J4599)</f>
        <v>6</v>
      </c>
      <c r="K649" s="18">
        <f>SUM(行政区!K4125,行政区!K4204,行政区!K4283,行政区!K4362,行政区!K4441,行政区!K4520,行政区!K4599)</f>
        <v>10</v>
      </c>
      <c r="L649" s="23">
        <f>SUM(行政区!L4125,行政区!L4204,行政区!L4283,行政区!L4362,行政区!L4441,行政区!L4520,行政区!L4599)</f>
        <v>16</v>
      </c>
      <c r="M649" s="6" t="s">
        <v>3</v>
      </c>
      <c r="N649" s="12">
        <f>SUM(行政区!N4125,行政区!N4204,行政区!N4283,行政区!N4362,行政区!N4441,行政区!N4520,行政区!N4599)</f>
        <v>15</v>
      </c>
      <c r="O649" s="18">
        <f>SUM(行政区!O4125,行政区!O4204,行政区!O4283,行政区!O4362,行政区!O4441,行政区!O4520,行政区!O4599)</f>
        <v>12</v>
      </c>
      <c r="P649" s="23">
        <f>SUM(行政区!P4125,行政区!P4204,行政区!P4283,行政区!P4362,行政区!P4441,行政区!P4520,行政区!P4599)</f>
        <v>27</v>
      </c>
      <c r="Q649" s="6" t="s">
        <v>63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21</v>
      </c>
      <c r="X649" s="44">
        <f>SUM(C697:C711)</f>
        <v>22</v>
      </c>
      <c r="Y649" s="49">
        <f>SUM(W649:X651)</f>
        <v>43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66</v>
      </c>
      <c r="B652" s="12">
        <f>SUM(行政区!B4128,行政区!B4207,行政区!B4286,行政区!B4365,行政区!B4444,行政区!B4523,行政区!B4602)</f>
        <v>6</v>
      </c>
      <c r="C652" s="18">
        <f>SUM(行政区!C4128,行政区!C4207,行政区!C4286,行政区!C4365,行政区!C4444,行政区!C4523,行政区!C4602)</f>
        <v>6</v>
      </c>
      <c r="D652" s="23">
        <f>SUM(行政区!D4128,行政区!D4207,行政区!D4286,行政区!D4365,行政区!D4444,行政区!D4523,行政区!D4602)</f>
        <v>12</v>
      </c>
      <c r="E652" s="6" t="s">
        <v>67</v>
      </c>
      <c r="F652" s="12">
        <f>SUM(行政区!F4128,行政区!F4207,行政区!F4286,行政区!F4365,行政区!F4444,行政区!F4523,行政区!F4602)</f>
        <v>5</v>
      </c>
      <c r="G652" s="18">
        <f>SUM(行政区!G4128,行政区!G4207,行政区!G4286,行政区!G4365,行政区!G4444,行政区!G4523,行政区!G4602)</f>
        <v>7</v>
      </c>
      <c r="H652" s="23">
        <f>SUM(行政区!H4128,行政区!H4207,行政区!H4286,行政区!H4365,行政区!H4444,行政区!H4523,行政区!H4602)</f>
        <v>12</v>
      </c>
      <c r="I652" s="6" t="s">
        <v>41</v>
      </c>
      <c r="J652" s="12">
        <f>SUM(行政区!J4128,行政区!J4207,行政区!J4286,行政区!J4365,行政区!J4444,行政区!J4523,行政区!J4602)</f>
        <v>9</v>
      </c>
      <c r="K652" s="18">
        <f>SUM(行政区!K4128,行政区!K4207,行政区!K4286,行政区!K4365,行政区!K4444,行政区!K4523,行政区!K4602)</f>
        <v>18</v>
      </c>
      <c r="L652" s="23">
        <f>SUM(行政区!L4128,行政区!L4207,行政区!L4286,行政区!L4365,行政区!L4444,行政区!L4523,行政区!L4602)</f>
        <v>27</v>
      </c>
      <c r="M652" s="6" t="s">
        <v>70</v>
      </c>
      <c r="N652" s="12">
        <f>SUM(行政区!N4128,行政区!N4207,行政区!N4286,行政区!N4365,行政区!N4444,行政区!N4523,行政区!N4602)</f>
        <v>10</v>
      </c>
      <c r="O652" s="18">
        <f>SUM(行政区!O4128,行政区!O4207,行政区!O4286,行政区!O4365,行政区!O4444,行政区!O4523,行政区!O4602)</f>
        <v>6</v>
      </c>
      <c r="P652" s="23">
        <f>SUM(行政区!P4128,行政区!P4207,行政区!P4286,行政区!P4365,行政区!P4444,行政区!P4523,行政区!P4602)</f>
        <v>16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17</v>
      </c>
      <c r="X652" s="44">
        <f>SUM(G637:G651)</f>
        <v>11</v>
      </c>
      <c r="Y652" s="49">
        <f>SUM(W652:X654)</f>
        <v>28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7</v>
      </c>
      <c r="C655" s="18">
        <f>SUM(行政区!C4131,行政区!C4210,行政区!C4289,行政区!C4368,行政区!C4447,行政区!C4526,行政区!C4605)</f>
        <v>7</v>
      </c>
      <c r="D655" s="23">
        <f>SUM(行政区!D4131,行政区!D4210,行政区!D4289,行政区!D4368,行政区!D4447,行政区!D4526,行政区!D4605)</f>
        <v>14</v>
      </c>
      <c r="E655" s="6" t="s">
        <v>13</v>
      </c>
      <c r="F655" s="12">
        <f>SUM(行政区!F4131,行政区!F4210,行政区!F4289,行政区!F4368,行政区!F4447,行政区!F4526,行政区!F4605)</f>
        <v>6</v>
      </c>
      <c r="G655" s="18">
        <f>SUM(行政区!G4131,行政区!G4210,行政区!G4289,行政区!G4368,行政区!G4447,行政区!G4526,行政区!G4605)</f>
        <v>6</v>
      </c>
      <c r="H655" s="23">
        <f>SUM(行政区!H4131,行政区!H4210,行政区!H4289,行政区!H4368,行政区!H4447,行政区!H4526,行政区!H4605)</f>
        <v>12</v>
      </c>
      <c r="I655" s="6" t="s">
        <v>49</v>
      </c>
      <c r="J655" s="12">
        <f>SUM(行政区!J4131,行政区!J4210,行政区!J4289,行政区!J4368,行政区!J4447,行政区!J4526,行政区!J4605)</f>
        <v>16</v>
      </c>
      <c r="K655" s="18">
        <f>SUM(行政区!K4131,行政区!K4210,行政区!K4289,行政区!K4368,行政区!K4447,行政区!K4526,行政区!K4605)</f>
        <v>8</v>
      </c>
      <c r="L655" s="23">
        <f>SUM(行政区!L4131,行政区!L4210,行政区!L4289,行政区!L4368,行政区!L4447,行政区!L4526,行政区!L4605)</f>
        <v>24</v>
      </c>
      <c r="M655" s="6" t="s">
        <v>60</v>
      </c>
      <c r="N655" s="12">
        <f>SUM(行政区!N4131,行政区!N4210,行政区!N4289,行政区!N4368,行政区!N4447,行政区!N4526,行政区!N4605)</f>
        <v>9</v>
      </c>
      <c r="O655" s="18">
        <f>SUM(行政区!O4131,行政区!O4210,行政区!O4289,行政区!O4368,行政区!O4447,行政区!O4526,行政区!O4605)</f>
        <v>13</v>
      </c>
      <c r="P655" s="23">
        <f>SUM(行政区!P4131,行政区!P4210,行政区!P4289,行政区!P4368,行政区!P4447,行政区!P4526,行政区!P4605)</f>
        <v>22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8</v>
      </c>
      <c r="W655" s="38">
        <f>SUM(F652:F666)</f>
        <v>26</v>
      </c>
      <c r="X655" s="44">
        <f>SUM(G652:G666)</f>
        <v>26</v>
      </c>
      <c r="Y655" s="49">
        <f>SUM(W655:X657)</f>
        <v>52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62</v>
      </c>
      <c r="B658" s="12">
        <f>SUM(行政区!B4134,行政区!B4213,行政区!B4292,行政区!B4371,行政区!B4450,行政区!B4529,行政区!B4608)</f>
        <v>8</v>
      </c>
      <c r="C658" s="18">
        <f>SUM(行政区!C4134,行政区!C4213,行政区!C4292,行政区!C4371,行政区!C4450,行政区!C4529,行政区!C4608)</f>
        <v>9</v>
      </c>
      <c r="D658" s="23">
        <f>SUM(行政区!D4134,行政区!D4213,行政区!D4292,行政区!D4371,行政区!D4450,行政区!D4529,行政区!D4608)</f>
        <v>17</v>
      </c>
      <c r="E658" s="6" t="s">
        <v>30</v>
      </c>
      <c r="F658" s="12">
        <f>SUM(行政区!F4134,行政区!F4213,行政区!F4292,行政区!F4371,行政区!F4450,行政区!F4529,行政区!F4608)</f>
        <v>5</v>
      </c>
      <c r="G658" s="18">
        <f>SUM(行政区!G4134,行政区!G4213,行政区!G4292,行政区!G4371,行政区!G4450,行政区!G4529,行政区!G4608)</f>
        <v>1</v>
      </c>
      <c r="H658" s="23">
        <f>SUM(行政区!H4134,行政区!H4213,行政区!H4292,行政区!H4371,行政区!H4450,行政区!H4529,行政区!H4608)</f>
        <v>6</v>
      </c>
      <c r="I658" s="6" t="s">
        <v>74</v>
      </c>
      <c r="J658" s="12">
        <f>SUM(行政区!J4134,行政区!J4213,行政区!J4292,行政区!J4371,行政区!J4450,行政区!J4529,行政区!J4608)</f>
        <v>8</v>
      </c>
      <c r="K658" s="18">
        <f>SUM(行政区!K4134,行政区!K4213,行政区!K4292,行政区!K4371,行政区!K4450,行政区!K4529,行政区!K4608)</f>
        <v>4</v>
      </c>
      <c r="L658" s="23">
        <f>SUM(行政区!L4134,行政区!L4213,行政区!L4292,行政区!L4371,行政区!L4450,行政区!L4529,行政区!L4608)</f>
        <v>12</v>
      </c>
      <c r="M658" s="6" t="s">
        <v>68</v>
      </c>
      <c r="N658" s="12">
        <f>SUM(行政区!N4134,行政区!N4213,行政区!N4292,行政区!N4371,行政区!N4450,行政区!N4529,行政区!N4608)</f>
        <v>10</v>
      </c>
      <c r="O658" s="18">
        <f>SUM(行政区!O4134,行政区!O4213,行政区!O4292,行政区!O4371,行政区!O4450,行政区!O4529,行政区!O4608)</f>
        <v>16</v>
      </c>
      <c r="P658" s="23">
        <f>SUM(行政区!P4134,行政区!P4213,行政区!P4292,行政区!P4371,行政区!P4450,行政区!P4529,行政区!P4608)</f>
        <v>26</v>
      </c>
      <c r="Q658" s="6" t="s">
        <v>35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40</v>
      </c>
      <c r="X658" s="44">
        <f>SUM(G667:G681)</f>
        <v>29</v>
      </c>
      <c r="Y658" s="49">
        <f>SUM(W658:X660)</f>
        <v>69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53</v>
      </c>
      <c r="B661" s="12">
        <f>SUM(行政区!B4137,行政区!B4216,行政区!B4295,行政区!B4374,行政区!B4453,行政区!B4532,行政区!B4611)</f>
        <v>13</v>
      </c>
      <c r="C661" s="18">
        <f>SUM(行政区!C4137,行政区!C4216,行政区!C4295,行政区!C4374,行政区!C4453,行政区!C4532,行政区!C4611)</f>
        <v>6</v>
      </c>
      <c r="D661" s="23">
        <f>SUM(行政区!D4137,行政区!D4216,行政区!D4295,行政区!D4374,行政区!D4453,行政区!D4532,行政区!D4611)</f>
        <v>19</v>
      </c>
      <c r="E661" s="6" t="s">
        <v>24</v>
      </c>
      <c r="F661" s="12">
        <f>SUM(行政区!F4137,行政区!F4216,行政区!F4295,行政区!F4374,行政区!F4453,行政区!F4532,行政区!F4611)</f>
        <v>5</v>
      </c>
      <c r="G661" s="18">
        <f>SUM(行政区!G4137,行政区!G4216,行政区!G4295,行政区!G4374,行政区!G4453,行政区!G4532,行政区!G4611)</f>
        <v>5</v>
      </c>
      <c r="H661" s="23">
        <f>SUM(行政区!H4137,行政区!H4216,行政区!H4295,行政区!H4374,行政区!H4453,行政区!H4532,行政区!H4611)</f>
        <v>10</v>
      </c>
      <c r="I661" s="6" t="s">
        <v>77</v>
      </c>
      <c r="J661" s="12">
        <f>SUM(行政区!J4137,行政区!J4216,行政区!J4295,行政区!J4374,行政区!J4453,行政区!J4532,行政区!J4611)</f>
        <v>3</v>
      </c>
      <c r="K661" s="18">
        <f>SUM(行政区!K4137,行政区!K4216,行政区!K4295,行政区!K4374,行政区!K4453,行政区!K4532,行政区!K4611)</f>
        <v>5</v>
      </c>
      <c r="L661" s="23">
        <f>SUM(行政区!L4137,行政区!L4216,行政区!L4295,行政区!L4374,行政区!L4453,行政区!L4532,行政区!L4611)</f>
        <v>8</v>
      </c>
      <c r="M661" s="6" t="s">
        <v>44</v>
      </c>
      <c r="N661" s="12">
        <f>SUM(行政区!N4137,行政区!N4216,行政区!N4295,行政区!N4374,行政区!N4453,行政区!N4532,行政区!N4611)</f>
        <v>8</v>
      </c>
      <c r="O661" s="18">
        <f>SUM(行政区!O4137,行政区!O4216,行政区!O4295,行政区!O4374,行政区!O4453,行政区!O4532,行政区!O4611)</f>
        <v>5</v>
      </c>
      <c r="P661" s="23">
        <f>SUM(行政区!P4137,行政区!P4216,行政区!P4295,行政区!P4374,行政区!P4453,行政区!P4532,行政区!P4611)</f>
        <v>13</v>
      </c>
      <c r="Q661" s="6" t="s">
        <v>46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29</v>
      </c>
      <c r="W661" s="38">
        <f>SUM(F682:F696)</f>
        <v>41</v>
      </c>
      <c r="X661" s="44">
        <f>SUM(G682:G696)</f>
        <v>34</v>
      </c>
      <c r="Y661" s="49">
        <f>SUM(W661:X663)</f>
        <v>75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5</v>
      </c>
      <c r="C664" s="18">
        <f>SUM(行政区!C4140,行政区!C4219,行政区!C4298,行政区!C4377,行政区!C4456,行政区!C4535,行政区!C4614)</f>
        <v>6</v>
      </c>
      <c r="D664" s="23">
        <f>SUM(行政区!D4140,行政区!D4219,行政区!D4298,行政区!D4377,行政区!D4456,行政区!D4535,行政区!D4614)</f>
        <v>11</v>
      </c>
      <c r="E664" s="6" t="s">
        <v>79</v>
      </c>
      <c r="F664" s="12">
        <f>SUM(行政区!F4140,行政区!F4219,行政区!F4298,行政区!F4377,行政区!F4456,行政区!F4535,行政区!F4614)</f>
        <v>5</v>
      </c>
      <c r="G664" s="18">
        <f>SUM(行政区!G4140,行政区!G4219,行政区!G4298,行政区!G4377,行政区!G4456,行政区!G4535,行政区!G4614)</f>
        <v>7</v>
      </c>
      <c r="H664" s="23">
        <f>SUM(行政区!H4140,行政区!H4219,行政区!H4298,行政区!H4377,行政区!H4456,行政区!H4535,行政区!H4614)</f>
        <v>12</v>
      </c>
      <c r="I664" s="6" t="s">
        <v>7</v>
      </c>
      <c r="J664" s="12">
        <f>SUM(行政区!J4140,行政区!J4219,行政区!J4298,行政区!J4377,行政区!J4456,行政区!J4535,行政区!J4614)</f>
        <v>7</v>
      </c>
      <c r="K664" s="18">
        <f>SUM(行政区!K4140,行政区!K4219,行政区!K4298,行政区!K4377,行政区!K4456,行政区!K4535,行政区!K4614)</f>
        <v>9</v>
      </c>
      <c r="L664" s="23">
        <f>SUM(行政区!L4140,行政区!L4219,行政区!L4298,行政区!L4377,行政区!L4456,行政区!L4535,行政区!L4614)</f>
        <v>16</v>
      </c>
      <c r="M664" s="6" t="s">
        <v>59</v>
      </c>
      <c r="N664" s="12">
        <f>SUM(行政区!N4140,行政区!N4219,行政区!N4298,行政区!N4377,行政区!N4456,行政区!N4535,行政区!N4614)</f>
        <v>3</v>
      </c>
      <c r="O664" s="18">
        <f>SUM(行政区!O4140,行政区!O4219,行政区!O4298,行政区!O4377,行政区!O4456,行政区!O4535,行政区!O4614)</f>
        <v>9</v>
      </c>
      <c r="P664" s="23">
        <f>SUM(行政区!P4140,行政区!P4219,行政区!P4298,行政区!P4377,行政区!P4456,行政区!P4535,行政区!P4614)</f>
        <v>12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82</v>
      </c>
      <c r="W664" s="38">
        <f>SUM(F697:F711)</f>
        <v>42</v>
      </c>
      <c r="X664" s="44">
        <f>SUM(G697:G711)</f>
        <v>48</v>
      </c>
      <c r="Y664" s="49">
        <f>SUM(W664:X666)</f>
        <v>90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9</v>
      </c>
      <c r="C667" s="18">
        <f>SUM(行政区!C4143,行政区!C4222,行政区!C4301,行政区!C4380,行政区!C4459,行政区!C4538,行政区!C4617)</f>
        <v>9</v>
      </c>
      <c r="D667" s="23">
        <f>SUM(行政区!D4143,行政区!D4222,行政区!D4301,行政区!D4380,行政区!D4459,行政区!D4538,行政区!D4617)</f>
        <v>18</v>
      </c>
      <c r="E667" s="6" t="s">
        <v>85</v>
      </c>
      <c r="F667" s="12">
        <f>SUM(行政区!F4143,行政区!F4222,行政区!F4301,行政区!F4380,行政区!F4459,行政区!F4538,行政区!F4617)</f>
        <v>6</v>
      </c>
      <c r="G667" s="18">
        <f>SUM(行政区!G4143,行政区!G4222,行政区!G4301,行政区!G4380,行政区!G4459,行政区!G4538,行政区!G4617)</f>
        <v>2</v>
      </c>
      <c r="H667" s="23">
        <f>SUM(行政区!H4143,行政区!H4222,行政区!H4301,行政区!H4380,行政区!H4459,行政区!H4538,行政区!H4617)</f>
        <v>8</v>
      </c>
      <c r="I667" s="6" t="s">
        <v>86</v>
      </c>
      <c r="J667" s="12">
        <f>SUM(行政区!J4143,行政区!J4222,行政区!J4301,行政区!J4380,行政区!J4459,行政区!J4538,行政区!J4617)</f>
        <v>14</v>
      </c>
      <c r="K667" s="18">
        <f>SUM(行政区!K4143,行政区!K4222,行政区!K4301,行政区!K4380,行政区!K4459,行政区!K4538,行政区!K4617)</f>
        <v>8</v>
      </c>
      <c r="L667" s="23">
        <f>SUM(行政区!L4143,行政区!L4222,行政区!L4301,行政区!L4380,行政区!L4459,行政区!L4538,行政区!L4617)</f>
        <v>22</v>
      </c>
      <c r="M667" s="6" t="s">
        <v>69</v>
      </c>
      <c r="N667" s="12">
        <f>SUM(行政区!N4143,行政区!N4222,行政区!N4301,行政区!N4380,行政区!N4459,行政区!N4538,行政区!N4617)</f>
        <v>7</v>
      </c>
      <c r="O667" s="18">
        <f>SUM(行政区!O4143,行政区!O4222,行政区!O4301,行政区!O4380,行政区!O4459,行政区!O4538,行政区!O4617)</f>
        <v>12</v>
      </c>
      <c r="P667" s="23">
        <f>SUM(行政区!P4143,行政区!P4222,行政区!P4301,行政区!P4380,行政区!P4459,行政区!P4538,行政区!P4617)</f>
        <v>19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36</v>
      </c>
      <c r="X667" s="44">
        <f>SUM(K637:K651)</f>
        <v>40</v>
      </c>
      <c r="Y667" s="49">
        <f>SUM(W667:X669)</f>
        <v>76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89</v>
      </c>
      <c r="B670" s="12">
        <f>SUM(行政区!B4146,行政区!B4225,行政区!B4304,行政区!B4383,行政区!B4462,行政区!B4541,行政区!B4620)</f>
        <v>8</v>
      </c>
      <c r="C670" s="18">
        <f>SUM(行政区!C4146,行政区!C4225,行政区!C4304,行政区!C4383,行政区!C4462,行政区!C4541,行政区!C4620)</f>
        <v>2</v>
      </c>
      <c r="D670" s="23">
        <f>SUM(行政区!D4146,行政区!D4225,行政区!D4304,行政区!D4383,行政区!D4462,行政区!D4541,行政区!D4620)</f>
        <v>10</v>
      </c>
      <c r="E670" s="6" t="s">
        <v>91</v>
      </c>
      <c r="F670" s="12">
        <f>SUM(行政区!F4146,行政区!F4225,行政区!F4304,行政区!F4383,行政区!F4462,行政区!F4541,行政区!F4620)</f>
        <v>5</v>
      </c>
      <c r="G670" s="18">
        <f>SUM(行政区!G4146,行政区!G4225,行政区!G4304,行政区!G4383,行政区!G4462,行政区!G4541,行政区!G4620)</f>
        <v>6</v>
      </c>
      <c r="H670" s="23">
        <f>SUM(行政区!H4146,行政区!H4225,行政区!H4304,行政区!H4383,行政区!H4462,行政区!H4541,行政区!H4620)</f>
        <v>11</v>
      </c>
      <c r="I670" s="6" t="s">
        <v>92</v>
      </c>
      <c r="J670" s="12">
        <f>SUM(行政区!J4146,行政区!J4225,行政区!J4304,行政区!J4383,行政区!J4462,行政区!J4541,行政区!J4620)</f>
        <v>10</v>
      </c>
      <c r="K670" s="18">
        <f>SUM(行政区!K4146,行政区!K4225,行政区!K4304,行政区!K4383,行政区!K4462,行政区!K4541,行政区!K4620)</f>
        <v>9</v>
      </c>
      <c r="L670" s="23">
        <f>SUM(行政区!L4146,行政区!L4225,行政区!L4304,行政区!L4383,行政区!L4462,行政区!L4541,行政区!L4620)</f>
        <v>19</v>
      </c>
      <c r="M670" s="6" t="s">
        <v>94</v>
      </c>
      <c r="N670" s="12">
        <f>SUM(行政区!N4146,行政区!N4225,行政区!N4304,行政区!N4383,行政区!N4462,行政区!N4541,行政区!N4620)</f>
        <v>6</v>
      </c>
      <c r="O670" s="18">
        <f>SUM(行政区!O4146,行政区!O4225,行政区!O4304,行政区!O4383,行政区!O4462,行政区!O4541,行政区!O4620)</f>
        <v>10</v>
      </c>
      <c r="P670" s="23">
        <f>SUM(行政区!P4146,行政区!P4225,行政区!P4304,行政区!P4383,行政区!P4462,行政区!P4541,行政区!P4620)</f>
        <v>16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43</v>
      </c>
      <c r="X670" s="44">
        <f>SUM(K652:K666)</f>
        <v>44</v>
      </c>
      <c r="Y670" s="49">
        <f>SUM(W670:X672)</f>
        <v>87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40</v>
      </c>
      <c r="B673" s="12">
        <f>SUM(行政区!B4149,行政区!B4228,行政区!B4307,行政区!B4386,行政区!B4465,行政区!B4544,行政区!B4623)</f>
        <v>6</v>
      </c>
      <c r="C673" s="18">
        <f>SUM(行政区!C4149,行政区!C4228,行政区!C4307,行政区!C4386,行政区!C4465,行政区!C4544,行政区!C4623)</f>
        <v>10</v>
      </c>
      <c r="D673" s="23">
        <f>SUM(行政区!D4149,行政区!D4228,行政区!D4307,行政区!D4386,行政区!D4465,行政区!D4544,行政区!D4623)</f>
        <v>16</v>
      </c>
      <c r="E673" s="6" t="s">
        <v>97</v>
      </c>
      <c r="F673" s="12">
        <f>SUM(行政区!F4149,行政区!F4228,行政区!F4307,行政区!F4386,行政区!F4465,行政区!F4544,行政区!F4623)</f>
        <v>10</v>
      </c>
      <c r="G673" s="18">
        <f>SUM(行政区!G4149,行政区!G4228,行政区!G4307,行政区!G4386,行政区!G4465,行政区!G4544,行政区!G4623)</f>
        <v>7</v>
      </c>
      <c r="H673" s="23">
        <f>SUM(行政区!H4149,行政区!H4228,行政区!H4307,行政区!H4386,行政区!H4465,行政区!H4544,行政区!H4623)</f>
        <v>17</v>
      </c>
      <c r="I673" s="6" t="s">
        <v>98</v>
      </c>
      <c r="J673" s="12">
        <f>SUM(行政区!J4149,行政区!J4228,行政区!J4307,行政区!J4386,行政区!J4465,行政区!J4544,行政区!J4623)</f>
        <v>13</v>
      </c>
      <c r="K673" s="18">
        <f>SUM(行政区!K4149,行政区!K4228,行政区!K4307,行政区!K4386,行政区!K4465,行政区!K4544,行政区!K4623)</f>
        <v>8</v>
      </c>
      <c r="L673" s="23">
        <f>SUM(行政区!L4149,行政区!L4228,行政区!L4307,行政区!L4386,行政区!L4465,行政区!L4544,行政区!L4623)</f>
        <v>21</v>
      </c>
      <c r="M673" s="6" t="s">
        <v>99</v>
      </c>
      <c r="N673" s="12">
        <f>SUM(行政区!N4149,行政区!N4228,行政区!N4307,行政区!N4386,行政区!N4465,行政区!N4544,行政区!N4623)</f>
        <v>9</v>
      </c>
      <c r="O673" s="18">
        <f>SUM(行政区!O4149,行政区!O4228,行政区!O4307,行政区!O4386,行政区!O4465,行政区!O4544,行政区!O4623)</f>
        <v>9</v>
      </c>
      <c r="P673" s="23">
        <f>SUM(行政区!P4149,行政区!P4228,行政区!P4307,行政区!P4386,行政区!P4465,行政区!P4544,行政区!P4623)</f>
        <v>18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101</v>
      </c>
      <c r="W673" s="38">
        <f>SUM(J667:J681)</f>
        <v>56</v>
      </c>
      <c r="X673" s="44">
        <f>SUM(K667:K681)</f>
        <v>41</v>
      </c>
      <c r="Y673" s="49">
        <f>SUM(W673:X675)</f>
        <v>97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103</v>
      </c>
      <c r="B676" s="12">
        <f>SUM(行政区!B4152,行政区!B4231,行政区!B4310,行政区!B4389,行政区!B4468,行政区!B4547,行政区!B4626)</f>
        <v>3</v>
      </c>
      <c r="C676" s="18">
        <f>SUM(行政区!C4152,行政区!C4231,行政区!C4310,行政区!C4389,行政区!C4468,行政区!C4547,行政区!C4626)</f>
        <v>11</v>
      </c>
      <c r="D676" s="23">
        <f>SUM(行政区!D4152,行政区!D4231,行政区!D4310,行政区!D4389,行政区!D4468,行政区!D4547,行政区!D4626)</f>
        <v>14</v>
      </c>
      <c r="E676" s="6" t="s">
        <v>106</v>
      </c>
      <c r="F676" s="12">
        <f>SUM(行政区!F4152,行政区!F4231,行政区!F4310,行政区!F4389,行政区!F4468,行政区!F4547,行政区!F4626)</f>
        <v>9</v>
      </c>
      <c r="G676" s="18">
        <f>SUM(行政区!G4152,行政区!G4231,行政区!G4310,行政区!G4389,行政区!G4468,行政区!G4547,行政区!G4626)</f>
        <v>4</v>
      </c>
      <c r="H676" s="23">
        <f>SUM(行政区!H4152,行政区!H4231,行政区!H4310,行政区!H4389,行政区!H4468,行政区!H4547,行政区!H4626)</f>
        <v>13</v>
      </c>
      <c r="I676" s="6" t="s">
        <v>107</v>
      </c>
      <c r="J676" s="12">
        <f>SUM(行政区!J4152,行政区!J4231,行政区!J4310,行政区!J4389,行政区!J4468,行政区!J4547,行政区!J4626)</f>
        <v>11</v>
      </c>
      <c r="K676" s="18">
        <f>SUM(行政区!K4152,行政区!K4231,行政区!K4310,行政区!K4389,行政区!K4468,行政区!K4547,行政区!K4626)</f>
        <v>9</v>
      </c>
      <c r="L676" s="23">
        <f>SUM(行政区!L4152,行政区!L4231,行政区!L4310,行政区!L4389,行政区!L4468,行政区!L4547,行政区!L4626)</f>
        <v>20</v>
      </c>
      <c r="M676" s="6" t="s">
        <v>108</v>
      </c>
      <c r="N676" s="12">
        <f>SUM(行政区!N4152,行政区!N4231,行政区!N4310,行政区!N4389,行政区!N4468,行政区!N4547,行政区!N4626)</f>
        <v>1</v>
      </c>
      <c r="O676" s="18">
        <f>SUM(行政区!O4152,行政区!O4231,行政区!O4310,行政区!O4389,行政区!O4468,行政区!O4547,行政区!O4626)</f>
        <v>2</v>
      </c>
      <c r="P676" s="23">
        <f>SUM(行政区!P4152,行政区!P4231,行政区!P4310,行政区!P4389,行政区!P4468,行政区!P4547,行政区!P4626)</f>
        <v>3</v>
      </c>
      <c r="Q676" s="6" t="s">
        <v>109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111</v>
      </c>
      <c r="W676" s="38">
        <f>SUM(J682:J696)</f>
        <v>44</v>
      </c>
      <c r="X676" s="44">
        <f>SUM(K682:K696)</f>
        <v>50</v>
      </c>
      <c r="Y676" s="49">
        <f>SUM(W676:X678)</f>
        <v>94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14</v>
      </c>
      <c r="B679" s="12">
        <f>SUM(行政区!B4155,行政区!B4234,行政区!B4313,行政区!B4392,行政区!B4471,行政区!B4550,行政区!B4629)</f>
        <v>5</v>
      </c>
      <c r="C679" s="18">
        <f>SUM(行政区!C4155,行政区!C4234,行政区!C4313,行政区!C4392,行政区!C4471,行政区!C4550,行政区!C4629)</f>
        <v>7</v>
      </c>
      <c r="D679" s="23">
        <f>SUM(行政区!D4155,行政区!D4234,行政区!D4313,行政区!D4392,行政区!D4471,行政区!D4550,行政区!D4629)</f>
        <v>12</v>
      </c>
      <c r="E679" s="6" t="s">
        <v>112</v>
      </c>
      <c r="F679" s="12">
        <f>SUM(行政区!F4155,行政区!F4234,行政区!F4313,行政区!F4392,行政区!F4471,行政区!F4550,行政区!F4629)</f>
        <v>10</v>
      </c>
      <c r="G679" s="18">
        <f>SUM(行政区!G4155,行政区!G4234,行政区!G4313,行政区!G4392,行政区!G4471,行政区!G4550,行政区!G4629)</f>
        <v>10</v>
      </c>
      <c r="H679" s="23">
        <f>SUM(行政区!H4155,行政区!H4234,行政区!H4313,行政区!H4392,行政区!H4471,行政区!H4550,行政区!H4629)</f>
        <v>20</v>
      </c>
      <c r="I679" s="6" t="s">
        <v>38</v>
      </c>
      <c r="J679" s="12">
        <f>SUM(行政区!J4155,行政区!J4234,行政区!J4313,行政区!J4392,行政区!J4471,行政区!J4550,行政区!J4629)</f>
        <v>8</v>
      </c>
      <c r="K679" s="18">
        <f>SUM(行政区!K4155,行政区!K4234,行政区!K4313,行政区!K4392,行政区!K4471,行政区!K4550,行政区!K4629)</f>
        <v>7</v>
      </c>
      <c r="L679" s="23">
        <f>SUM(行政区!L4155,行政区!L4234,行政区!L4313,行政区!L4392,行政区!L4471,行政区!L4550,行政区!L4629)</f>
        <v>15</v>
      </c>
      <c r="M679" s="6" t="s">
        <v>113</v>
      </c>
      <c r="N679" s="12">
        <f>SUM(行政区!N4155,行政区!N4234,行政区!N4313,行政区!N4392,行政区!N4471,行政区!N4550,行政区!N4629)</f>
        <v>2</v>
      </c>
      <c r="O679" s="18">
        <f>SUM(行政区!O4155,行政区!O4234,行政区!O4313,行政区!O4392,行政区!O4471,行政区!O4550,行政区!O4629)</f>
        <v>9</v>
      </c>
      <c r="P679" s="23">
        <f>SUM(行政区!P4155,行政区!P4234,行政区!P4313,行政区!P4392,行政区!P4471,行政区!P4550,行政区!P4629)</f>
        <v>11</v>
      </c>
      <c r="Q679" s="6" t="s">
        <v>114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115</v>
      </c>
      <c r="W679" s="38">
        <f>SUM(J697:J711)</f>
        <v>64</v>
      </c>
      <c r="X679" s="44">
        <f>SUM(K697:K711)</f>
        <v>77</v>
      </c>
      <c r="Y679" s="49">
        <f>SUM(W679:X681)</f>
        <v>141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116</v>
      </c>
      <c r="B682" s="12">
        <f>SUM(行政区!B4158,行政区!B4237,行政区!B4316,行政区!B4395,行政区!B4474,行政区!B4553,行政区!B4632)</f>
        <v>7</v>
      </c>
      <c r="C682" s="18">
        <f>SUM(行政区!C4158,行政区!C4237,行政区!C4316,行政区!C4395,行政区!C4474,行政区!C4553,行政区!C4632)</f>
        <v>10</v>
      </c>
      <c r="D682" s="23">
        <f>SUM(行政区!D4158,行政区!D4237,行政区!D4316,行政区!D4395,行政区!D4474,行政区!D4553,行政区!D4632)</f>
        <v>17</v>
      </c>
      <c r="E682" s="6" t="s">
        <v>117</v>
      </c>
      <c r="F682" s="12">
        <f>SUM(行政区!F4158,行政区!F4237,行政区!F4316,行政区!F4395,行政区!F4474,行政区!F4553,行政区!F4632)</f>
        <v>6</v>
      </c>
      <c r="G682" s="18">
        <f>SUM(行政区!G4158,行政区!G4237,行政区!G4316,行政区!G4395,行政区!G4474,行政区!G4553,行政区!G4632)</f>
        <v>6</v>
      </c>
      <c r="H682" s="23">
        <f>SUM(行政区!H4158,行政区!H4237,行政区!H4316,行政区!H4395,行政区!H4474,行政区!H4553,行政区!H4632)</f>
        <v>12</v>
      </c>
      <c r="I682" s="6" t="s">
        <v>102</v>
      </c>
      <c r="J682" s="12">
        <f>SUM(行政区!J4158,行政区!J4237,行政区!J4316,行政区!J4395,行政区!J4474,行政区!J4553,行政区!J4632)</f>
        <v>10</v>
      </c>
      <c r="K682" s="18">
        <f>SUM(行政区!K4158,行政区!K4237,行政区!K4316,行政区!K4395,行政区!K4474,行政区!K4553,行政区!K4632)</f>
        <v>12</v>
      </c>
      <c r="L682" s="23">
        <f>SUM(行政区!L4158,行政区!L4237,行政区!L4316,行政区!L4395,行政区!L4474,行政区!L4553,行政区!L4632)</f>
        <v>22</v>
      </c>
      <c r="M682" s="6" t="s">
        <v>118</v>
      </c>
      <c r="N682" s="12">
        <f>SUM(行政区!N4158,行政区!N4237,行政区!N4316,行政区!N4395,行政区!N4474,行政区!N4553,行政区!N4632)</f>
        <v>3</v>
      </c>
      <c r="O682" s="18">
        <f>SUM(行政区!O4158,行政区!O4237,行政区!O4316,行政区!O4395,行政区!O4474,行政区!O4553,行政区!O4632)</f>
        <v>5</v>
      </c>
      <c r="P682" s="23">
        <f>SUM(行政区!P4158,行政区!P4237,行政区!P4316,行政区!P4395,行政区!P4474,行政区!P4553,行政区!P4632)</f>
        <v>8</v>
      </c>
      <c r="Q682" s="6" t="s">
        <v>119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121</v>
      </c>
      <c r="W682" s="38">
        <f>SUM(N637:N651)</f>
        <v>58</v>
      </c>
      <c r="X682" s="44">
        <f>SUM(O637:O651)</f>
        <v>59</v>
      </c>
      <c r="Y682" s="49">
        <f>SUM(W682:X684)</f>
        <v>117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122</v>
      </c>
      <c r="B685" s="12">
        <f>SUM(行政区!B4161,行政区!B4240,行政区!B4319,行政区!B4398,行政区!B4477,行政区!B4556,行政区!B4635)</f>
        <v>3</v>
      </c>
      <c r="C685" s="18">
        <f>SUM(行政区!C4161,行政区!C4240,行政区!C4319,行政区!C4398,行政区!C4477,行政区!C4556,行政区!C4635)</f>
        <v>5</v>
      </c>
      <c r="D685" s="23">
        <f>SUM(行政区!D4161,行政区!D4240,行政区!D4319,行政区!D4398,行政区!D4477,行政区!D4556,行政区!D4635)</f>
        <v>8</v>
      </c>
      <c r="E685" s="6" t="s">
        <v>123</v>
      </c>
      <c r="F685" s="12">
        <f>SUM(行政区!F4161,行政区!F4240,行政区!F4319,行政区!F4398,行政区!F4477,行政区!F4556,行政区!F4635)</f>
        <v>9</v>
      </c>
      <c r="G685" s="18">
        <f>SUM(行政区!G4161,行政区!G4240,行政区!G4319,行政区!G4398,行政区!G4477,行政区!G4556,行政区!G4635)</f>
        <v>7</v>
      </c>
      <c r="H685" s="23">
        <f>SUM(行政区!H4161,行政区!H4240,行政区!H4319,行政区!H4398,行政区!H4477,行政区!H4556,行政区!H4635)</f>
        <v>16</v>
      </c>
      <c r="I685" s="6" t="s">
        <v>124</v>
      </c>
      <c r="J685" s="12">
        <f>SUM(行政区!J4161,行政区!J4240,行政区!J4319,行政区!J4398,行政区!J4477,行政区!J4556,行政区!J4635)</f>
        <v>3</v>
      </c>
      <c r="K685" s="18">
        <f>SUM(行政区!K4161,行政区!K4240,行政区!K4319,行政区!K4398,行政区!K4477,行政区!K4556,行政区!K4635)</f>
        <v>7</v>
      </c>
      <c r="L685" s="23">
        <f>SUM(行政区!L4161,行政区!L4240,行政区!L4319,行政区!L4398,行政区!L4477,行政区!L4556,行政区!L4635)</f>
        <v>10</v>
      </c>
      <c r="M685" s="6" t="s">
        <v>125</v>
      </c>
      <c r="N685" s="12">
        <f>SUM(行政区!N4161,行政区!N4240,行政区!N4319,行政区!N4398,行政区!N4477,行政区!N4556,行政区!N4635)</f>
        <v>0</v>
      </c>
      <c r="O685" s="18">
        <f>SUM(行政区!O4161,行政区!O4240,行政区!O4319,行政区!O4398,行政区!O4477,行政区!O4556,行政区!O4635)</f>
        <v>9</v>
      </c>
      <c r="P685" s="23">
        <f>SUM(行政区!P4161,行政区!P4240,行政区!P4319,行政区!P4398,行政区!P4477,行政区!P4556,行政区!P4635)</f>
        <v>9</v>
      </c>
      <c r="Q685" s="6" t="s">
        <v>126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127</v>
      </c>
      <c r="W685" s="38">
        <f>SUM(N652:N666)</f>
        <v>40</v>
      </c>
      <c r="X685" s="44">
        <f>SUM(O652:O666)</f>
        <v>49</v>
      </c>
      <c r="Y685" s="49">
        <f>SUM(W685:X687)</f>
        <v>89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128</v>
      </c>
      <c r="B688" s="12">
        <f>SUM(行政区!B4164,行政区!B4243,行政区!B4322,行政区!B4401,行政区!B4480,行政区!B4559,行政区!B4638)</f>
        <v>6</v>
      </c>
      <c r="C688" s="18">
        <f>SUM(行政区!C4164,行政区!C4243,行政区!C4322,行政区!C4401,行政区!C4480,行政区!C4559,行政区!C4638)</f>
        <v>6</v>
      </c>
      <c r="D688" s="23">
        <f>SUM(行政区!D4164,行政区!D4243,行政区!D4322,行政区!D4401,行政区!D4480,行政区!D4559,行政区!D4638)</f>
        <v>12</v>
      </c>
      <c r="E688" s="6" t="s">
        <v>129</v>
      </c>
      <c r="F688" s="12">
        <f>SUM(行政区!F4164,行政区!F4243,行政区!F4322,行政区!F4401,行政区!F4480,行政区!F4559,行政区!F4638)</f>
        <v>5</v>
      </c>
      <c r="G688" s="18">
        <f>SUM(行政区!G4164,行政区!G4243,行政区!G4322,行政区!G4401,行政区!G4480,行政区!G4559,行政区!G4638)</f>
        <v>7</v>
      </c>
      <c r="H688" s="23">
        <f>SUM(行政区!H4164,行政区!H4243,行政区!H4322,行政区!H4401,行政区!H4480,行政区!H4559,行政区!H4638)</f>
        <v>12</v>
      </c>
      <c r="I688" s="6" t="s">
        <v>130</v>
      </c>
      <c r="J688" s="12">
        <f>SUM(行政区!J4164,行政区!J4243,行政区!J4322,行政区!J4401,行政区!J4480,行政区!J4559,行政区!J4638)</f>
        <v>9</v>
      </c>
      <c r="K688" s="18">
        <f>SUM(行政区!K4164,行政区!K4243,行政区!K4322,行政区!K4401,行政区!K4480,行政区!K4559,行政区!K4638)</f>
        <v>12</v>
      </c>
      <c r="L688" s="23">
        <f>SUM(行政区!L4164,行政区!L4243,行政区!L4322,行政区!L4401,行政区!L4480,行政区!L4559,行政区!L4638)</f>
        <v>21</v>
      </c>
      <c r="M688" s="6" t="s">
        <v>131</v>
      </c>
      <c r="N688" s="12">
        <f>SUM(行政区!N4164,行政区!N4243,行政区!N4322,行政区!N4401,行政区!N4480,行政区!N4559,行政区!N4638)</f>
        <v>0</v>
      </c>
      <c r="O688" s="18">
        <f>SUM(行政区!O4164,行政区!O4243,行政区!O4322,行政区!O4401,行政区!O4480,行政区!O4559,行政区!O4638)</f>
        <v>4</v>
      </c>
      <c r="P688" s="23">
        <f>SUM(行政区!P4164,行政区!P4243,行政区!P4322,行政区!P4401,行政区!P4480,行政区!P4559,行政区!P4638)</f>
        <v>4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84</v>
      </c>
      <c r="W688" s="38">
        <f>SUM(N667:N681)</f>
        <v>25</v>
      </c>
      <c r="X688" s="44">
        <f>SUM(O667:O681)</f>
        <v>42</v>
      </c>
      <c r="Y688" s="49">
        <f>SUM(W688:X690)</f>
        <v>67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132</v>
      </c>
      <c r="B691" s="12">
        <f>SUM(行政区!B4167,行政区!B4246,行政区!B4325,行政区!B4404,行政区!B4483,行政区!B4562,行政区!B4641)</f>
        <v>6</v>
      </c>
      <c r="C691" s="18">
        <f>SUM(行政区!C4167,行政区!C4246,行政区!C4325,行政区!C4404,行政区!C4483,行政区!C4562,行政区!C4641)</f>
        <v>2</v>
      </c>
      <c r="D691" s="23">
        <f>SUM(行政区!D4167,行政区!D4246,行政区!D4325,行政区!D4404,行政区!D4483,行政区!D4562,行政区!D4641)</f>
        <v>8</v>
      </c>
      <c r="E691" s="6" t="s">
        <v>133</v>
      </c>
      <c r="F691" s="12">
        <f>SUM(行政区!F4167,行政区!F4246,行政区!F4325,行政区!F4404,行政区!F4483,行政区!F4562,行政区!F4641)</f>
        <v>10</v>
      </c>
      <c r="G691" s="18">
        <f>SUM(行政区!G4167,行政区!G4246,行政区!G4325,行政区!G4404,行政区!G4483,行政区!G4562,行政区!G4641)</f>
        <v>3</v>
      </c>
      <c r="H691" s="23">
        <f>SUM(行政区!H4167,行政区!H4246,行政区!H4325,行政区!H4404,行政区!H4483,行政区!H4562,行政区!H4641)</f>
        <v>13</v>
      </c>
      <c r="I691" s="6" t="s">
        <v>134</v>
      </c>
      <c r="J691" s="12">
        <f>SUM(行政区!J4167,行政区!J4246,行政区!J4325,行政区!J4404,行政区!J4483,行政区!J4562,行政区!J4641)</f>
        <v>15</v>
      </c>
      <c r="K691" s="18">
        <f>SUM(行政区!K4167,行政区!K4246,行政区!K4325,行政区!K4404,行政区!K4483,行政区!K4562,行政区!K4641)</f>
        <v>8</v>
      </c>
      <c r="L691" s="23">
        <f>SUM(行政区!L4167,行政区!L4246,行政区!L4325,行政区!L4404,行政区!L4483,行政区!L4562,行政区!L4641)</f>
        <v>23</v>
      </c>
      <c r="M691" s="6" t="s">
        <v>105</v>
      </c>
      <c r="N691" s="12">
        <f>SUM(行政区!N4167,行政区!N4246,行政区!N4325,行政区!N4404,行政区!N4483,行政区!N4562,行政区!N4641)</f>
        <v>0</v>
      </c>
      <c r="O691" s="18">
        <f>SUM(行政区!O4167,行政区!O4246,行政区!O4325,行政区!O4404,行政区!O4483,行政区!O4562,行政区!O4641)</f>
        <v>4</v>
      </c>
      <c r="P691" s="23">
        <f>SUM(行政区!P4167,行政区!P4246,行政区!P4325,行政区!P4404,行政区!P4483,行政区!P4562,行政区!P4641)</f>
        <v>4</v>
      </c>
      <c r="Q691" s="6" t="s">
        <v>76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135</v>
      </c>
      <c r="W691" s="38">
        <f>SUM(N682:N696)</f>
        <v>3</v>
      </c>
      <c r="X691" s="44">
        <f>SUM(O682:O696)</f>
        <v>26</v>
      </c>
      <c r="Y691" s="49">
        <f>SUM(W691:X693)</f>
        <v>29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136</v>
      </c>
      <c r="B694" s="12">
        <f>SUM(行政区!B4170,行政区!B4249,行政区!B4328,行政区!B4407,行政区!B4486,行政区!B4565,行政区!B4644)</f>
        <v>4</v>
      </c>
      <c r="C694" s="18">
        <f>SUM(行政区!C4170,行政区!C4249,行政区!C4328,行政区!C4407,行政区!C4486,行政区!C4565,行政区!C4644)</f>
        <v>3</v>
      </c>
      <c r="D694" s="23">
        <f>SUM(行政区!D4170,行政区!D4249,行政区!D4328,行政区!D4407,行政区!D4486,行政区!D4565,行政区!D4644)</f>
        <v>7</v>
      </c>
      <c r="E694" s="6" t="s">
        <v>104</v>
      </c>
      <c r="F694" s="12">
        <f>SUM(行政区!F4170,行政区!F4249,行政区!F4328,行政区!F4407,行政区!F4486,行政区!F4565,行政区!F4644)</f>
        <v>11</v>
      </c>
      <c r="G694" s="18">
        <f>SUM(行政区!G4170,行政区!G4249,行政区!G4328,行政区!G4407,行政区!G4486,行政区!G4565,行政区!G4644)</f>
        <v>11</v>
      </c>
      <c r="H694" s="23">
        <f>SUM(行政区!H4170,行政区!H4249,行政区!H4328,行政区!H4407,行政区!H4486,行政区!H4565,行政区!H4644)</f>
        <v>22</v>
      </c>
      <c r="I694" s="6" t="s">
        <v>137</v>
      </c>
      <c r="J694" s="12">
        <f>SUM(行政区!J4170,行政区!J4249,行政区!J4328,行政区!J4407,行政区!J4486,行政区!J4565,行政区!J4644)</f>
        <v>7</v>
      </c>
      <c r="K694" s="18">
        <f>SUM(行政区!K4170,行政区!K4249,行政区!K4328,行政区!K4407,行政区!K4486,行政区!K4565,行政区!K4644)</f>
        <v>11</v>
      </c>
      <c r="L694" s="23">
        <f>SUM(行政区!L4170,行政区!L4249,行政区!L4328,行政区!L4407,行政区!L4486,行政区!L4565,行政区!L4644)</f>
        <v>18</v>
      </c>
      <c r="M694" s="6" t="s">
        <v>138</v>
      </c>
      <c r="N694" s="12">
        <f>SUM(行政区!N4170,行政区!N4249,行政区!N4328,行政区!N4407,行政区!N4486,行政区!N4565,行政区!N4644)</f>
        <v>0</v>
      </c>
      <c r="O694" s="18">
        <f>SUM(行政区!O4170,行政区!O4249,行政区!O4328,行政区!O4407,行政区!O4486,行政区!O4565,行政区!O4644)</f>
        <v>4</v>
      </c>
      <c r="P694" s="23">
        <f>SUM(行政区!P4170,行政区!P4249,行政区!P4328,行政区!P4407,行政区!P4486,行政区!P4565,行政区!P4644)</f>
        <v>4</v>
      </c>
      <c r="Q694" s="6" t="s">
        <v>139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140</v>
      </c>
      <c r="W694" s="38">
        <f>SUM(N697:N711)</f>
        <v>1</v>
      </c>
      <c r="X694" s="44">
        <f>SUM(O697:O711)</f>
        <v>6</v>
      </c>
      <c r="Y694" s="49">
        <f>SUM(W694:X696)</f>
        <v>7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141</v>
      </c>
      <c r="B697" s="12">
        <f>SUM(行政区!B4173,行政区!B4252,行政区!B4331,行政区!B4410,行政区!B4489,行政区!B4568,行政区!B4647)</f>
        <v>4</v>
      </c>
      <c r="C697" s="18">
        <f>SUM(行政区!C4173,行政区!C4252,行政区!C4331,行政区!C4410,行政区!C4489,行政区!C4568,行政区!C4647)</f>
        <v>8</v>
      </c>
      <c r="D697" s="23">
        <f>SUM(行政区!D4173,行政区!D4252,行政区!D4331,行政区!D4410,行政区!D4489,行政区!D4568,行政区!D4647)</f>
        <v>12</v>
      </c>
      <c r="E697" s="6" t="s">
        <v>143</v>
      </c>
      <c r="F697" s="12">
        <f>SUM(行政区!F4173,行政区!F4252,行政区!F4331,行政区!F4410,行政区!F4489,行政区!F4568,行政区!F4647)</f>
        <v>4</v>
      </c>
      <c r="G697" s="18">
        <f>SUM(行政区!G4173,行政区!G4252,行政区!G4331,行政区!G4410,行政区!G4489,行政区!G4568,行政区!G4647)</f>
        <v>10</v>
      </c>
      <c r="H697" s="23">
        <f>SUM(行政区!H4173,行政区!H4252,行政区!H4331,行政区!H4410,行政区!H4489,行政区!H4568,行政区!H4647)</f>
        <v>14</v>
      </c>
      <c r="I697" s="6" t="s">
        <v>144</v>
      </c>
      <c r="J697" s="12">
        <f>SUM(行政区!J4173,行政区!J4252,行政区!J4331,行政区!J4410,行政区!J4489,行政区!J4568,行政区!J4647)</f>
        <v>9</v>
      </c>
      <c r="K697" s="18">
        <f>SUM(行政区!K4173,行政区!K4252,行政区!K4331,行政区!K4410,行政区!K4489,行政区!K4568,行政区!K4647)</f>
        <v>9</v>
      </c>
      <c r="L697" s="23">
        <f>SUM(行政区!L4173,行政区!L4252,行政区!L4331,行政区!L4410,行政区!L4489,行政区!L4568,行政区!L4647)</f>
        <v>18</v>
      </c>
      <c r="M697" s="6" t="s">
        <v>145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1</v>
      </c>
      <c r="P697" s="23">
        <f>SUM(行政区!P4173,行政区!P4252,行政区!P4331,行政区!P4410,行政区!P4489,行政区!P4568,行政区!P4647)</f>
        <v>1</v>
      </c>
      <c r="Q697" s="6" t="s">
        <v>146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81</v>
      </c>
      <c r="W697" s="38">
        <f>SUM(R637:R699)</f>
        <v>0</v>
      </c>
      <c r="X697" s="44">
        <f>SUM(S637:S699)</f>
        <v>1</v>
      </c>
      <c r="Y697" s="49">
        <f>SUM(W697:X699)</f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147</v>
      </c>
      <c r="B700" s="12">
        <f>SUM(行政区!B4176,行政区!B4255,行政区!B4334,行政区!B4413,行政区!B4492,行政区!B4571,行政区!B4650)</f>
        <v>4</v>
      </c>
      <c r="C700" s="18">
        <f>SUM(行政区!C4176,行政区!C4255,行政区!C4334,行政区!C4413,行政区!C4492,行政区!C4571,行政区!C4650)</f>
        <v>5</v>
      </c>
      <c r="D700" s="23">
        <f>SUM(行政区!D4176,行政区!D4255,行政区!D4334,行政区!D4413,行政区!D4492,行政区!D4571,行政区!D4650)</f>
        <v>9</v>
      </c>
      <c r="E700" s="6" t="s">
        <v>148</v>
      </c>
      <c r="F700" s="12">
        <f>SUM(行政区!F4176,行政区!F4255,行政区!F4334,行政区!F4413,行政区!F4492,行政区!F4571,行政区!F4650)</f>
        <v>9</v>
      </c>
      <c r="G700" s="18">
        <f>SUM(行政区!G4176,行政区!G4255,行政区!G4334,行政区!G4413,行政区!G4492,行政区!G4571,行政区!G4650)</f>
        <v>12</v>
      </c>
      <c r="H700" s="23">
        <f>SUM(行政区!H4176,行政区!H4255,行政区!H4334,行政区!H4413,行政区!H4492,行政区!H4571,行政区!H4650)</f>
        <v>21</v>
      </c>
      <c r="I700" s="6" t="s">
        <v>149</v>
      </c>
      <c r="J700" s="12">
        <f>SUM(行政区!J4176,行政区!J4255,行政区!J4334,行政区!J4413,行政区!J4492,行政区!J4571,行政区!J4650)</f>
        <v>11</v>
      </c>
      <c r="K700" s="18">
        <f>SUM(行政区!K4176,行政区!K4255,行政区!K4334,行政区!K4413,行政区!K4492,行政区!K4571,行政区!K4650)</f>
        <v>18</v>
      </c>
      <c r="L700" s="23">
        <f>SUM(行政区!L4176,行政区!L4255,行政区!L4334,行政区!L4413,行政区!L4492,行政区!L4571,行政区!L4650)</f>
        <v>29</v>
      </c>
      <c r="M700" s="6" t="s">
        <v>150</v>
      </c>
      <c r="N700" s="12">
        <f>SUM(行政区!N4176,行政区!N4255,行政区!N4334,行政区!N4413,行政区!N4492,行政区!N4571,行政区!N4650)</f>
        <v>0</v>
      </c>
      <c r="O700" s="18">
        <f>SUM(行政区!O4176,行政区!O4255,行政区!O4334,行政区!O4413,行政区!O4492,行政区!O4571,行政区!O4650)</f>
        <v>2</v>
      </c>
      <c r="P700" s="23">
        <f>SUM(行政区!P4176,行政区!P4255,行政区!P4334,行政区!P4413,行政区!P4492,行政区!P4571,行政区!P4650)</f>
        <v>2</v>
      </c>
      <c r="Q700" s="25" t="s">
        <v>151</v>
      </c>
      <c r="R700" s="28">
        <f>SUM(行政区!R4176,行政区!R4255,行政区!R4334,行政区!R4413,行政区!R4492,行政区!R4571,行政区!R4650)</f>
        <v>673</v>
      </c>
      <c r="S700" s="28">
        <f>SUM(行政区!S4176,行政区!S4255,行政区!S4334,行政区!S4413,行政区!S4492,行政区!S4571,行政区!S4650)</f>
        <v>728</v>
      </c>
      <c r="T700" s="28">
        <f>SUM(行政区!T4176,行政区!T4255,行政区!T4334,行政区!T4413,行政区!T4492,行政区!T4571,行政区!T4650)</f>
        <v>1401</v>
      </c>
      <c r="V700" s="25" t="s">
        <v>151</v>
      </c>
      <c r="W700" s="28">
        <f>SUM(W637:W699)</f>
        <v>673</v>
      </c>
      <c r="X700" s="28">
        <f>SUM(X637:X699)</f>
        <v>728</v>
      </c>
      <c r="Y700" s="28">
        <f>SUM(Y637:Y699)</f>
        <v>1401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0">
        <f>SUM(行政区!R4178,行政区!R4257,行政区!R4336,行政区!R4415,行政区!R4494,行政区!R4573,行政区!R4652)</f>
        <v>235</v>
      </c>
      <c r="S702" s="30">
        <f>SUM(行政区!S4178,行政区!S4257,行政区!S4336,行政区!S4415,行政区!S4494,行政区!S4573,行政区!S4652)</f>
        <v>310</v>
      </c>
      <c r="T702" s="30">
        <f>SUM(行政区!T4178,行政区!T4257,行政区!T4336,行政区!T4415,行政区!T4494,行政区!T4573,行政区!T4652)</f>
        <v>545</v>
      </c>
    </row>
    <row r="703" spans="1:25" ht="13.5" customHeight="1">
      <c r="A703" s="6" t="s">
        <v>152</v>
      </c>
      <c r="B703" s="12">
        <f>SUM(行政区!B4179,行政区!B4258,行政区!B4337,行政区!B4416,行政区!B4495,行政区!B4574,行政区!B4653)</f>
        <v>4</v>
      </c>
      <c r="C703" s="18">
        <f>SUM(行政区!C4179,行政区!C4258,行政区!C4337,行政区!C4416,行政区!C4495,行政区!C4574,行政区!C4653)</f>
        <v>2</v>
      </c>
      <c r="D703" s="23">
        <f>SUM(行政区!D4179,行政区!D4258,行政区!D4337,行政区!D4416,行政区!D4495,行政区!D4574,行政区!D4653)</f>
        <v>6</v>
      </c>
      <c r="E703" s="6" t="s">
        <v>154</v>
      </c>
      <c r="F703" s="12">
        <f>SUM(行政区!F4179,行政区!F4258,行政区!F4337,行政区!F4416,行政区!F4495,行政区!F4574,行政区!F4653)</f>
        <v>11</v>
      </c>
      <c r="G703" s="18">
        <f>SUM(行政区!G4179,行政区!G4258,行政区!G4337,行政区!G4416,行政区!G4495,行政区!G4574,行政区!G4653)</f>
        <v>9</v>
      </c>
      <c r="H703" s="23">
        <f>SUM(行政区!H4179,行政区!H4258,行政区!H4337,行政区!H4416,行政区!H4495,行政区!H4574,行政区!H4653)</f>
        <v>20</v>
      </c>
      <c r="I703" s="6" t="s">
        <v>156</v>
      </c>
      <c r="J703" s="12">
        <f>SUM(行政区!J4179,行政区!J4258,行政区!J4337,行政区!J4416,行政区!J4495,行政区!J4574,行政区!J4653)</f>
        <v>14</v>
      </c>
      <c r="K703" s="18">
        <f>SUM(行政区!K4179,行政区!K4258,行政区!K4337,行政区!K4416,行政区!K4495,行政区!K4574,行政区!K4653)</f>
        <v>17</v>
      </c>
      <c r="L703" s="23">
        <f>SUM(行政区!L4179,行政区!L4258,行政区!L4337,行政区!L4416,行政区!L4495,行政区!L4574,行政区!L4653)</f>
        <v>31</v>
      </c>
      <c r="M703" s="6" t="s">
        <v>157</v>
      </c>
      <c r="N703" s="12">
        <f>SUM(行政区!N4179,行政区!N4258,行政区!N4337,行政区!N4416,行政区!N4495,行政区!N4574,行政区!N4653)</f>
        <v>1</v>
      </c>
      <c r="O703" s="18">
        <f>SUM(行政区!O4179,行政区!O4258,行政区!O4337,行政区!O4416,行政区!O4495,行政区!O4574,行政区!O4653)</f>
        <v>1</v>
      </c>
      <c r="P703" s="23">
        <f>SUM(行政区!P4179,行政区!P4258,行政区!P4337,行政区!P4416,行政区!P4495,行政区!P4574,行政区!P4653)</f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f>SUM(行政区!B4182,行政区!B4261,行政区!B4340,行政区!B4419,行政区!B4498,行政区!B4577,行政区!B4656)</f>
        <v>4</v>
      </c>
      <c r="C706" s="18">
        <f>SUM(行政区!C4182,行政区!C4261,行政区!C4340,行政区!C4419,行政区!C4498,行政区!C4577,行政区!C4656)</f>
        <v>5</v>
      </c>
      <c r="D706" s="23">
        <f>SUM(行政区!D4182,行政区!D4261,行政区!D4340,行政区!D4419,行政区!D4498,行政区!D4577,行政区!D4656)</f>
        <v>9</v>
      </c>
      <c r="E706" s="6" t="s">
        <v>88</v>
      </c>
      <c r="F706" s="12">
        <f>SUM(行政区!F4182,行政区!F4261,行政区!F4340,行政区!F4419,行政区!F4498,行政区!F4577,行政区!F4656)</f>
        <v>9</v>
      </c>
      <c r="G706" s="18">
        <f>SUM(行政区!G4182,行政区!G4261,行政区!G4340,行政区!G4419,行政区!G4498,行政区!G4577,行政区!G4656)</f>
        <v>5</v>
      </c>
      <c r="H706" s="23">
        <f>SUM(行政区!H4182,行政区!H4261,行政区!H4340,行政区!H4419,行政区!H4498,行政区!H4577,行政区!H4656)</f>
        <v>14</v>
      </c>
      <c r="I706" s="6" t="s">
        <v>160</v>
      </c>
      <c r="J706" s="12">
        <f>SUM(行政区!J4182,行政区!J4261,行政区!J4340,行政区!J4419,行政区!J4498,行政区!J4577,行政区!J4656)</f>
        <v>8</v>
      </c>
      <c r="K706" s="18">
        <f>SUM(行政区!K4182,行政区!K4261,行政区!K4340,行政区!K4419,行政区!K4498,行政区!K4577,行政区!K4656)</f>
        <v>18</v>
      </c>
      <c r="L706" s="23">
        <f>SUM(行政区!L4182,行政区!L4261,行政区!L4340,行政区!L4419,行政区!L4498,行政区!L4577,行政区!L4656)</f>
        <v>26</v>
      </c>
      <c r="M706" s="6" t="s">
        <v>161</v>
      </c>
      <c r="N706" s="12">
        <f>SUM(行政区!N4182,行政区!N4261,行政区!N4340,行政区!N4419,行政区!N4498,行政区!N4577,行政区!N4656)</f>
        <v>0</v>
      </c>
      <c r="O706" s="18">
        <f>SUM(行政区!O4182,行政区!O4261,行政区!O4340,行政区!O4419,行政区!O4498,行政区!O4577,行政区!O4656)</f>
        <v>1</v>
      </c>
      <c r="P706" s="23">
        <f>SUM(行政区!P4182,行政区!P4261,行政区!P4340,行政区!P4419,行政区!P4498,行政区!P4577,行政区!P4656)</f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f>SUM(行政区!R4184,行政区!R4263,行政区!R4342,行政区!R4421,行政区!R4500,行政区!R4579,行政区!R4658)</f>
        <v>0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2</v>
      </c>
    </row>
    <row r="709" spans="1:25" ht="13.5" customHeight="1">
      <c r="A709" s="6" t="s">
        <v>155</v>
      </c>
      <c r="B709" s="12">
        <f>SUM(行政区!B4185,行政区!B4264,行政区!B4343,行政区!B4422,行政区!B4501,行政区!B4580,行政区!B4659)</f>
        <v>5</v>
      </c>
      <c r="C709" s="18">
        <f>SUM(行政区!C4185,行政区!C4264,行政区!C4343,行政区!C4422,行政区!C4501,行政区!C4580,行政区!C4659)</f>
        <v>2</v>
      </c>
      <c r="D709" s="23">
        <f>SUM(行政区!D4185,行政区!D4264,行政区!D4343,行政区!D4422,行政区!D4501,行政区!D4580,行政区!D4659)</f>
        <v>7</v>
      </c>
      <c r="E709" s="6" t="s">
        <v>164</v>
      </c>
      <c r="F709" s="12">
        <f>SUM(行政区!F4185,行政区!F4264,行政区!F4343,行政区!F4422,行政区!F4501,行政区!F4580,行政区!F4659)</f>
        <v>9</v>
      </c>
      <c r="G709" s="18">
        <f>SUM(行政区!G4185,行政区!G4264,行政区!G4343,行政区!G4422,行政区!G4501,行政区!G4580,行政区!G4659)</f>
        <v>12</v>
      </c>
      <c r="H709" s="23">
        <f>SUM(行政区!H4185,行政区!H4264,行政区!H4343,行政区!H4422,行政区!H4501,行政区!H4580,行政区!H4659)</f>
        <v>21</v>
      </c>
      <c r="I709" s="6" t="s">
        <v>93</v>
      </c>
      <c r="J709" s="12">
        <f>SUM(行政区!J4185,行政区!J4264,行政区!J4343,行政区!J4422,行政区!J4501,行政区!J4580,行政区!J4659)</f>
        <v>22</v>
      </c>
      <c r="K709" s="18">
        <f>SUM(行政区!K4185,行政区!K4264,行政区!K4343,行政区!K4422,行政区!K4501,行政区!K4580,行政区!K4659)</f>
        <v>15</v>
      </c>
      <c r="L709" s="23">
        <f>SUM(行政区!L4185,行政区!L4264,行政区!L4343,行政区!L4422,行政区!L4501,行政区!L4580,行政区!L4659)</f>
        <v>37</v>
      </c>
      <c r="M709" s="6" t="s">
        <v>165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1</v>
      </c>
      <c r="P709" s="23">
        <f>SUM(行政区!P4185,行政区!P4264,行政区!P4343,行政区!P4422,行政区!P4501,行政区!P4580,行政区!P4659)</f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令和５年８月３１日現在</v>
      </c>
    </row>
    <row r="713" spans="1:25">
      <c r="A713" t="s">
        <v>178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f>SUM(行政区!B4666,行政区!B4745,行政区!B4824,行政区!B4903,行政区!B4982,行政区!B5061,行政区!B5140,行政区!B5219,行政区!B5298,行政区!B5377)</f>
        <v>8</v>
      </c>
      <c r="C716" s="15">
        <f>SUM(行政区!C4666,行政区!C4745,行政区!C4824,行政区!C4903,行政区!C4982,行政区!C5061,行政区!C5140,行政区!C5219,行政区!C5298,行政区!C5377)</f>
        <v>11</v>
      </c>
      <c r="D716" s="20">
        <f>SUM(行政区!D4666,行政区!D4745,行政区!D4824,行政区!D4903,行政区!D4982,行政区!D5061,行政区!D5140,行政区!D5219,行政区!D5298,行政区!D5377)</f>
        <v>19</v>
      </c>
      <c r="E716" s="3" t="s">
        <v>2</v>
      </c>
      <c r="F716" s="9">
        <f>SUM(行政区!F4666,行政区!F4745,行政区!F4824,行政区!F4903,行政区!F4982,行政区!F5061,行政区!F5140,行政区!F5219,行政区!F5298,行政区!F5377)</f>
        <v>12</v>
      </c>
      <c r="G716" s="15">
        <f>SUM(行政区!G4666,行政区!G4745,行政区!G4824,行政区!G4903,行政区!G4982,行政区!G5061,行政区!G5140,行政区!G5219,行政区!G5298,行政区!G5377)</f>
        <v>8</v>
      </c>
      <c r="H716" s="20">
        <f>SUM(行政区!H4666,行政区!H4745,行政区!H4824,行政区!H4903,行政区!H4982,行政区!H5061,行政区!H5140,行政区!H5219,行政区!H5298,行政区!H5377)</f>
        <v>20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23</v>
      </c>
      <c r="K716" s="15">
        <f>SUM(行政区!K4666,行政区!K4745,行政区!K4824,行政区!K4903,行政区!K4982,行政区!K5061,行政区!K5140,行政区!K5219,行政区!K5298,行政区!K5377)</f>
        <v>13</v>
      </c>
      <c r="L716" s="20">
        <f>SUM(行政区!L4666,行政区!L4745,行政区!L4824,行政区!L4903,行政区!L4982,行政区!L5061,行政区!L5140,行政区!L5219,行政区!L5298,行政区!L5377)</f>
        <v>36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19</v>
      </c>
      <c r="O716" s="15">
        <f>SUM(行政区!O4666,行政区!O4745,行政区!O4824,行政区!O4903,行政区!O4982,行政区!O5061,行政区!O5140,行政区!O5219,行政区!O5298,行政区!O5377)</f>
        <v>32</v>
      </c>
      <c r="P716" s="20">
        <f>SUM(行政区!P4666,行政区!P4745,行政区!P4824,行政区!P4903,行政区!P4982,行政区!P5061,行政区!P5140,行政区!P5219,行政区!P5298,行政区!P5377)</f>
        <v>51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1</v>
      </c>
      <c r="S716" s="15">
        <f>SUM(行政区!S4666,行政区!S4745,行政区!S4824,行政区!S4903,行政区!S4982,行政区!S5061,行政区!S5140,行政区!S5219,行政区!S5298,行政区!S5377)</f>
        <v>1</v>
      </c>
      <c r="T716" s="20">
        <f>SUM(行政区!T4666,行政区!T4745,行政区!T4824,行政区!T4903,行政区!T4982,行政区!T5061,行政区!T5140,行政区!T5219,行政区!T5298,行政区!T5377)</f>
        <v>2</v>
      </c>
      <c r="V716" s="3" t="s">
        <v>25</v>
      </c>
      <c r="W716" s="35">
        <f>SUM(B716:B730)</f>
        <v>61</v>
      </c>
      <c r="X716" s="41">
        <f>SUM(C716:C730)</f>
        <v>65</v>
      </c>
      <c r="Y716" s="46">
        <f>SUM(W716:X718)</f>
        <v>126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10</v>
      </c>
      <c r="C719" s="18">
        <f>SUM(行政区!C4669,行政区!C4748,行政区!C4827,行政区!C4906,行政区!C4985,行政区!C5064,行政区!C5143,行政区!C5222,行政区!C5301,行政区!C5380)</f>
        <v>9</v>
      </c>
      <c r="D719" s="23">
        <f>SUM(行政区!D4669,行政区!D4748,行政区!D4827,行政区!D4906,行政区!D4985,行政区!D5064,行政区!D5143,行政区!D5222,行政区!D5301,行政区!D5380)</f>
        <v>19</v>
      </c>
      <c r="E719" s="6" t="s">
        <v>18</v>
      </c>
      <c r="F719" s="12">
        <f>SUM(行政区!F4669,行政区!F4748,行政区!F4827,行政区!F4906,行政区!F4985,行政区!F5064,行政区!F5143,行政区!F5222,行政区!F5301,行政区!F5380)</f>
        <v>11</v>
      </c>
      <c r="G719" s="18">
        <f>SUM(行政区!G4669,行政区!G4748,行政区!G4827,行政区!G4906,行政区!G4985,行政区!G5064,行政区!G5143,行政区!G5222,行政区!G5301,行政区!G5380)</f>
        <v>6</v>
      </c>
      <c r="H719" s="23">
        <f>SUM(行政区!H4669,行政区!H4748,行政区!H4827,行政区!H4906,行政区!H4985,行政区!H5064,行政区!H5143,行政区!H5222,行政区!H5301,行政区!H5380)</f>
        <v>17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17</v>
      </c>
      <c r="K719" s="18">
        <f>SUM(行政区!K4669,行政区!K4748,行政区!K4827,行政区!K4906,行政区!K4985,行政区!K5064,行政区!K5143,行政区!K5222,行政区!K5301,行政区!K5380)</f>
        <v>21</v>
      </c>
      <c r="L719" s="23">
        <f>SUM(行政区!L4669,行政区!L4748,行政区!L4827,行政区!L4906,行政区!L4985,行政区!L5064,行政区!L5143,行政区!L5222,行政区!L5301,行政区!L5380)</f>
        <v>38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29</v>
      </c>
      <c r="O719" s="18">
        <f>SUM(行政区!O4669,行政区!O4748,行政区!O4827,行政区!O4906,行政区!O4985,行政区!O5064,行政区!O5143,行政区!O5222,行政区!O5301,行政区!O5380)</f>
        <v>22</v>
      </c>
      <c r="P719" s="23">
        <f>SUM(行政区!P4669,行政区!P4748,行政区!P4827,行政区!P4906,行政区!P4985,行政区!P5064,行政区!P5143,行政区!P5222,行政区!P5301,行政区!P5380)</f>
        <v>51</v>
      </c>
      <c r="Q719" s="6" t="s">
        <v>33</v>
      </c>
      <c r="R719" s="12">
        <f>SUM(行政区!R4669,行政区!R4748,行政区!R4827,行政区!R4906,行政区!R4985,行政区!R5064,行政区!R5143,行政区!R5222,行政区!R5301,行政区!R5380)</f>
        <v>0</v>
      </c>
      <c r="S719" s="18">
        <f>SUM(行政区!S4669,行政区!S4748,行政区!S4827,行政区!S4906,行政区!S4985,行政区!S5064,行政区!S5143,行政区!S5222,行政区!S5301,行政区!S5380)</f>
        <v>1</v>
      </c>
      <c r="T719" s="23">
        <f>SUM(行政区!T4669,行政区!T4748,行政区!T4827,行政区!T4906,行政区!T4985,行政区!T5064,行政区!T5143,行政区!T5222,行政区!T5301,行政区!T5380)</f>
        <v>1</v>
      </c>
      <c r="V719" s="6" t="s">
        <v>37</v>
      </c>
      <c r="W719" s="38">
        <f>SUM(B731:B745)</f>
        <v>67</v>
      </c>
      <c r="X719" s="44">
        <f>SUM(C731:C745)</f>
        <v>74</v>
      </c>
      <c r="Y719" s="49">
        <f>SUM(W719:X721)</f>
        <v>141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16</v>
      </c>
      <c r="C722" s="18">
        <f>SUM(行政区!C4672,行政区!C4751,行政区!C4830,行政区!C4909,行政区!C4988,行政区!C5067,行政区!C5146,行政区!C5225,行政区!C5304,行政区!C5383)</f>
        <v>12</v>
      </c>
      <c r="D722" s="23">
        <f>SUM(行政区!D4672,行政区!D4751,行政区!D4830,行政区!D4909,行政区!D4988,行政区!D5067,行政区!D5146,行政区!D5225,行政区!D5304,行政区!D5383)</f>
        <v>28</v>
      </c>
      <c r="E722" s="6" t="s">
        <v>43</v>
      </c>
      <c r="F722" s="12">
        <f>SUM(行政区!F4672,行政区!F4751,行政区!F4830,行政区!F4909,行政区!F4988,行政区!F5067,行政区!F5146,行政区!F5225,行政区!F5304,行政区!F5383)</f>
        <v>7</v>
      </c>
      <c r="G722" s="18">
        <f>SUM(行政区!G4672,行政区!G4751,行政区!G4830,行政区!G4909,行政区!G4988,行政区!G5067,行政区!G5146,行政区!G5225,行政区!G5304,行政区!G5383)</f>
        <v>13</v>
      </c>
      <c r="H722" s="23">
        <f>SUM(行政区!H4672,行政区!H4751,行政区!H4830,行政区!H4909,行政区!H4988,行政区!H5067,行政区!H5146,行政区!H5225,行政区!H5304,行政区!H5383)</f>
        <v>20</v>
      </c>
      <c r="I722" s="6" t="s">
        <v>45</v>
      </c>
      <c r="J722" s="12">
        <f>SUM(行政区!J4672,行政区!J4751,行政区!J4830,行政区!J4909,行政区!J4988,行政区!J5067,行政区!J5146,行政区!J5225,行政区!J5304,行政区!J5383)</f>
        <v>21</v>
      </c>
      <c r="K722" s="18">
        <f>SUM(行政区!K4672,行政区!K4751,行政区!K4830,行政区!K4909,行政区!K4988,行政区!K5067,行政区!K5146,行政区!K5225,行政区!K5304,行政区!K5383)</f>
        <v>13</v>
      </c>
      <c r="L722" s="23">
        <f>SUM(行政区!L4672,行政区!L4751,行政区!L4830,行政区!L4909,行政区!L4988,行政区!L5067,行政区!L5146,行政区!L5225,行政区!L5304,行政区!L5383)</f>
        <v>34</v>
      </c>
      <c r="M722" s="6" t="s">
        <v>47</v>
      </c>
      <c r="N722" s="12">
        <f>SUM(行政区!N4672,行政区!N4751,行政区!N4830,行政区!N4909,行政区!N4988,行政区!N5067,行政区!N5146,行政区!N5225,行政区!N5304,行政区!N5383)</f>
        <v>10</v>
      </c>
      <c r="O722" s="18">
        <f>SUM(行政区!O4672,行政区!O4751,行政区!O4830,行政区!O4909,行政区!O4988,行政区!O5067,行政区!O5146,行政区!O5225,行政区!O5304,行政区!O5383)</f>
        <v>12</v>
      </c>
      <c r="P722" s="23">
        <f>SUM(行政区!P4672,行政区!P4751,行政区!P4830,行政区!P4909,行政区!P4988,行政区!P5067,行政区!P5146,行政区!P5225,行政区!P5304,行政区!P5383)</f>
        <v>22</v>
      </c>
      <c r="Q722" s="6" t="s">
        <v>9</v>
      </c>
      <c r="R722" s="12">
        <f>SUM(行政区!R4672,行政区!R4751,行政区!R4830,行政区!R4909,行政区!R4988,行政区!R5067,行政区!R5146,行政区!R5225,行政区!R5304,行政区!R5383)</f>
        <v>0</v>
      </c>
      <c r="S722" s="18">
        <f>SUM(行政区!S4672,行政区!S4751,行政区!S4830,行政区!S4909,行政区!S4988,行政区!S5067,行政区!S5146,行政区!S5225,行政区!S5304,行政区!S5383)</f>
        <v>1</v>
      </c>
      <c r="T722" s="23">
        <f>SUM(行政区!T4672,行政区!T4751,行政区!T4830,行政区!T4909,行政区!T4988,行政区!T5067,行政区!T5146,行政区!T5225,行政区!T5304,行政区!T5383)</f>
        <v>1</v>
      </c>
      <c r="V722" s="6" t="s">
        <v>48</v>
      </c>
      <c r="W722" s="38">
        <f>SUM(B746:B760)</f>
        <v>77</v>
      </c>
      <c r="X722" s="44">
        <f>SUM(C746:C760)</f>
        <v>76</v>
      </c>
      <c r="Y722" s="49">
        <f>SUM(W722:X724)</f>
        <v>153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50</v>
      </c>
      <c r="B725" s="12">
        <f>SUM(行政区!B4675,行政区!B4754,行政区!B4833,行政区!B4912,行政区!B4991,行政区!B5070,行政区!B5149,行政区!B5228,行政区!B5307,行政区!B5386)</f>
        <v>13</v>
      </c>
      <c r="C725" s="18">
        <f>SUM(行政区!C4675,行政区!C4754,行政区!C4833,行政区!C4912,行政区!C4991,行政区!C5070,行政区!C5149,行政区!C5228,行政区!C5307,行政区!C5386)</f>
        <v>17</v>
      </c>
      <c r="D725" s="23">
        <f>SUM(行政区!D4675,行政区!D4754,行政区!D4833,行政区!D4912,行政区!D4991,行政区!D5070,行政区!D5149,行政区!D5228,行政区!D5307,行政区!D5386)</f>
        <v>30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13</v>
      </c>
      <c r="G725" s="18">
        <f>SUM(行政区!G4675,行政区!G4754,行政区!G4833,行政区!G4912,行政区!G4991,行政区!G5070,行政区!G5149,行政区!G5228,行政区!G5307,行政区!G5386)</f>
        <v>10</v>
      </c>
      <c r="H725" s="23">
        <f>SUM(行政区!H4675,行政区!H4754,行政区!H4833,行政区!H4912,行政区!H4991,行政区!H5070,行政区!H5149,行政区!H5228,行政区!H5307,行政区!H5386)</f>
        <v>23</v>
      </c>
      <c r="I725" s="6" t="s">
        <v>42</v>
      </c>
      <c r="J725" s="12">
        <f>SUM(行政区!J4675,行政区!J4754,行政区!J4833,行政区!J4912,行政区!J4991,行政区!J5070,行政区!J5149,行政区!J5228,行政区!J5307,行政区!J5386)</f>
        <v>10</v>
      </c>
      <c r="K725" s="18">
        <f>SUM(行政区!K4675,行政区!K4754,行政区!K4833,行政区!K4912,行政区!K4991,行政区!K5070,行政区!K5149,行政区!K5228,行政区!K5307,行政区!K5386)</f>
        <v>19</v>
      </c>
      <c r="L725" s="23">
        <f>SUM(行政区!L4675,行政区!L4754,行政区!L4833,行政区!L4912,行政区!L4991,行政区!L5070,行政区!L5149,行政区!L5228,行政区!L5307,行政区!L5386)</f>
        <v>29</v>
      </c>
      <c r="M725" s="6" t="s">
        <v>54</v>
      </c>
      <c r="N725" s="12">
        <f>SUM(行政区!N4675,行政区!N4754,行政区!N4833,行政区!N4912,行政区!N4991,行政区!N5070,行政区!N5149,行政区!N5228,行政区!N5307,行政区!N5386)</f>
        <v>11</v>
      </c>
      <c r="O725" s="18">
        <f>SUM(行政区!O4675,行政区!O4754,行政区!O4833,行政区!O4912,行政区!O4991,行政区!O5070,行政区!O5149,行政区!O5228,行政区!O5307,行政区!O5386)</f>
        <v>19</v>
      </c>
      <c r="P725" s="23">
        <f>SUM(行政区!P4675,行政区!P4754,行政区!P4833,行政区!P4912,行政区!P4991,行政区!P5070,行政区!P5149,行政区!P5228,行政区!P5307,行政区!P5386)</f>
        <v>30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0</v>
      </c>
      <c r="T725" s="23">
        <f>SUM(行政区!T4675,行政区!T4754,行政区!T4833,行政区!T4912,行政区!T4991,行政区!T5070,行政区!T5149,行政区!T5228,行政区!T5307,行政区!T5386)</f>
        <v>0</v>
      </c>
      <c r="V725" s="6" t="s">
        <v>32</v>
      </c>
      <c r="W725" s="38">
        <f>SUM(B761:B775)</f>
        <v>53</v>
      </c>
      <c r="X725" s="44">
        <f>SUM(C761:C775)</f>
        <v>49</v>
      </c>
      <c r="Y725" s="49">
        <f>SUM(W725:X727)</f>
        <v>102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14</v>
      </c>
      <c r="C728" s="18">
        <f>SUM(行政区!C4678,行政区!C4757,行政区!C4836,行政区!C4915,行政区!C4994,行政区!C5073,行政区!C5152,行政区!C5231,行政区!C5310,行政区!C5389)</f>
        <v>16</v>
      </c>
      <c r="D728" s="23">
        <f>SUM(行政区!D4678,行政区!D4757,行政区!D4836,行政区!D4915,行政区!D4994,行政区!D5073,行政区!D5152,行政区!D5231,行政区!D5310,行政区!D5389)</f>
        <v>30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6</v>
      </c>
      <c r="G728" s="18">
        <f>SUM(行政区!G4678,行政区!G4757,行政区!G4836,行政区!G4915,行政区!G4994,行政区!G5073,行政区!G5152,行政区!G5231,行政区!G5310,行政区!G5389)</f>
        <v>12</v>
      </c>
      <c r="H728" s="23">
        <f>SUM(行政区!H4678,行政区!H4757,行政区!H4836,行政区!H4915,行政区!H4994,行政区!H5073,行政区!H5152,行政区!H5231,行政区!H5310,行政区!H5389)</f>
        <v>18</v>
      </c>
      <c r="I728" s="6" t="s">
        <v>61</v>
      </c>
      <c r="J728" s="12">
        <f>SUM(行政区!J4678,行政区!J4757,行政区!J4836,行政区!J4915,行政区!J4994,行政区!J5073,行政区!J5152,行政区!J5231,行政区!J5310,行政区!J5389)</f>
        <v>16</v>
      </c>
      <c r="K728" s="18">
        <f>SUM(行政区!K4678,行政区!K4757,行政区!K4836,行政区!K4915,行政区!K4994,行政区!K5073,行政区!K5152,行政区!K5231,行政区!K5310,行政区!K5389)</f>
        <v>13</v>
      </c>
      <c r="L728" s="23">
        <f>SUM(行政区!L4678,行政区!L4757,行政区!L4836,行政区!L4915,行政区!L4994,行政区!L5073,行政区!L5152,行政区!L5231,行政区!L5310,行政区!L5389)</f>
        <v>29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23</v>
      </c>
      <c r="O728" s="18">
        <f>SUM(行政区!O4678,行政区!O4757,行政区!O4836,行政区!O4915,行政区!O4994,行政区!O5073,行政区!O5152,行政区!O5231,行政区!O5310,行政区!O5389)</f>
        <v>18</v>
      </c>
      <c r="P728" s="23">
        <f>SUM(行政区!P4678,行政区!P4757,行政区!P4836,行政区!P4915,行政区!P4994,行政区!P5073,行政区!P5152,行政区!P5231,行政区!P5310,行政区!P5389)</f>
        <v>41</v>
      </c>
      <c r="Q728" s="6" t="s">
        <v>63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43</v>
      </c>
      <c r="X728" s="44">
        <f>SUM(C776:C790)</f>
        <v>60</v>
      </c>
      <c r="Y728" s="49">
        <f>SUM(W728:X730)</f>
        <v>103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66</v>
      </c>
      <c r="B731" s="12">
        <f>SUM(行政区!B4681,行政区!B4760,行政区!B4839,行政区!B4918,行政区!B4997,行政区!B5076,行政区!B5155,行政区!B5234,行政区!B5313,行政区!B5392)</f>
        <v>15</v>
      </c>
      <c r="C731" s="18">
        <f>SUM(行政区!C4681,行政区!C4760,行政区!C4839,行政区!C4918,行政区!C4997,行政区!C5076,行政区!C5155,行政区!C5234,行政区!C5313,行政区!C5392)</f>
        <v>14</v>
      </c>
      <c r="D731" s="23">
        <f>SUM(行政区!D4681,行政区!D4760,行政区!D4839,行政区!D4918,行政区!D4997,行政区!D5076,行政区!D5155,行政区!D5234,行政区!D5313,行政区!D5392)</f>
        <v>29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12</v>
      </c>
      <c r="G731" s="18">
        <f>SUM(行政区!G4681,行政区!G4760,行政区!G4839,行政区!G4918,行政区!G4997,行政区!G5076,行政区!G5155,行政区!G5234,行政区!G5313,行政区!G5392)</f>
        <v>10</v>
      </c>
      <c r="H731" s="23">
        <f>SUM(行政区!H4681,行政区!H4760,行政区!H4839,行政区!H4918,行政区!H4997,行政区!H5076,行政区!H5155,行政区!H5234,行政区!H5313,行政区!H5392)</f>
        <v>22</v>
      </c>
      <c r="I731" s="6" t="s">
        <v>41</v>
      </c>
      <c r="J731" s="12">
        <f>SUM(行政区!J4681,行政区!J4760,行政区!J4839,行政区!J4918,行政区!J4997,行政区!J5076,行政区!J5155,行政区!J5234,行政区!J5313,行政区!J5392)</f>
        <v>19</v>
      </c>
      <c r="K731" s="18">
        <f>SUM(行政区!K4681,行政区!K4760,行政区!K4839,行政区!K4918,行政区!K4997,行政区!K5076,行政区!K5155,行政区!K5234,行政区!K5313,行政区!K5392)</f>
        <v>15</v>
      </c>
      <c r="L731" s="23">
        <f>SUM(行政区!L4681,行政区!L4760,行政区!L4839,行政区!L4918,行政区!L4997,行政区!L5076,行政区!L5155,行政区!L5234,行政区!L5313,行政区!L5392)</f>
        <v>34</v>
      </c>
      <c r="M731" s="6" t="s">
        <v>70</v>
      </c>
      <c r="N731" s="12">
        <f>SUM(行政区!N4681,行政区!N4760,行政区!N4839,行政区!N4918,行政区!N4997,行政区!N5076,行政区!N5155,行政区!N5234,行政区!N5313,行政区!N5392)</f>
        <v>9</v>
      </c>
      <c r="O731" s="18">
        <f>SUM(行政区!O4681,行政区!O4760,行政区!O4839,行政区!O4918,行政区!O4997,行政区!O5076,行政区!O5155,行政区!O5234,行政区!O5313,行政区!O5392)</f>
        <v>16</v>
      </c>
      <c r="P731" s="23">
        <f>SUM(行政区!P4681,行政区!P4760,行政区!P4839,行政区!P4918,行政区!P4997,行政区!P5076,行政区!P5155,行政区!P5234,行政区!P5313,行政区!P5392)</f>
        <v>25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49</v>
      </c>
      <c r="X731" s="44">
        <f>SUM(G716:G730)</f>
        <v>49</v>
      </c>
      <c r="Y731" s="49">
        <f>SUM(W731:X733)</f>
        <v>98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8</v>
      </c>
      <c r="C734" s="18">
        <f>SUM(行政区!C4684,行政区!C4763,行政区!C4842,行政区!C4921,行政区!C5000,行政区!C5079,行政区!C5158,行政区!C5237,行政区!C5316,行政区!C5395)</f>
        <v>16</v>
      </c>
      <c r="D734" s="23">
        <f>SUM(行政区!D4684,行政区!D4763,行政区!D4842,行政区!D4921,行政区!D5000,行政区!D5079,行政区!D5158,行政区!D5237,行政区!D5316,行政区!D5395)</f>
        <v>24</v>
      </c>
      <c r="E734" s="6" t="s">
        <v>13</v>
      </c>
      <c r="F734" s="12">
        <f>SUM(行政区!F4684,行政区!F4763,行政区!F4842,行政区!F4921,行政区!F5000,行政区!F5079,行政区!F5158,行政区!F5237,行政区!F5316,行政区!F5395)</f>
        <v>11</v>
      </c>
      <c r="G734" s="18">
        <f>SUM(行政区!G4684,行政区!G4763,行政区!G4842,行政区!G4921,行政区!G5000,行政区!G5079,行政区!G5158,行政区!G5237,行政区!G5316,行政区!G5395)</f>
        <v>17</v>
      </c>
      <c r="H734" s="23">
        <f>SUM(行政区!H4684,行政区!H4763,行政区!H4842,行政区!H4921,行政区!H5000,行政区!H5079,行政区!H5158,行政区!H5237,行政区!H5316,行政区!H5395)</f>
        <v>28</v>
      </c>
      <c r="I734" s="6" t="s">
        <v>49</v>
      </c>
      <c r="J734" s="12">
        <f>SUM(行政区!J4684,行政区!J4763,行政区!J4842,行政区!J4921,行政区!J5000,行政区!J5079,行政区!J5158,行政区!J5237,行政区!J5316,行政区!J5395)</f>
        <v>16</v>
      </c>
      <c r="K734" s="18">
        <f>SUM(行政区!K4684,行政区!K4763,行政区!K4842,行政区!K4921,行政区!K5000,行政区!K5079,行政区!K5158,行政区!K5237,行政区!K5316,行政区!K5395)</f>
        <v>17</v>
      </c>
      <c r="L734" s="23">
        <f>SUM(行政区!L4684,行政区!L4763,行政区!L4842,行政区!L4921,行政区!L5000,行政区!L5079,行政区!L5158,行政区!L5237,行政区!L5316,行政区!L5395)</f>
        <v>33</v>
      </c>
      <c r="M734" s="6" t="s">
        <v>60</v>
      </c>
      <c r="N734" s="12">
        <f>SUM(行政区!N4684,行政区!N4763,行政区!N4842,行政区!N4921,行政区!N5000,行政区!N5079,行政区!N5158,行政区!N5237,行政区!N5316,行政区!N5395)</f>
        <v>10</v>
      </c>
      <c r="O734" s="18">
        <f>SUM(行政区!O4684,行政区!O4763,行政区!O4842,行政区!O4921,行政区!O5000,行政区!O5079,行政区!O5158,行政区!O5237,行政区!O5316,行政区!O5395)</f>
        <v>17</v>
      </c>
      <c r="P734" s="23">
        <f>SUM(行政区!P4684,行政区!P4763,行政区!P4842,行政区!P4921,行政区!P5000,行政区!P5079,行政区!P5158,行政区!P5237,行政区!P5316,行政区!P5395)</f>
        <v>27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8</v>
      </c>
      <c r="W734" s="38">
        <f>SUM(F731:F745)</f>
        <v>61</v>
      </c>
      <c r="X734" s="44">
        <f>SUM(G731:G745)</f>
        <v>71</v>
      </c>
      <c r="Y734" s="49">
        <f>SUM(W734:X736)</f>
        <v>132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62</v>
      </c>
      <c r="B737" s="12">
        <f>SUM(行政区!B4687,行政区!B4766,行政区!B4845,行政区!B4924,行政区!B5003,行政区!B5082,行政区!B5161,行政区!B5240,行政区!B5319,行政区!B5398)</f>
        <v>15</v>
      </c>
      <c r="C737" s="18">
        <f>SUM(行政区!C4687,行政区!C4766,行政区!C4845,行政区!C4924,行政区!C5003,行政区!C5082,行政区!C5161,行政区!C5240,行政区!C5319,行政区!C5398)</f>
        <v>18</v>
      </c>
      <c r="D737" s="23">
        <f>SUM(行政区!D4687,行政区!D4766,行政区!D4845,行政区!D4924,行政区!D5003,行政区!D5082,行政区!D5161,行政区!D5240,行政区!D5319,行政区!D5398)</f>
        <v>33</v>
      </c>
      <c r="E737" s="6" t="s">
        <v>30</v>
      </c>
      <c r="F737" s="12">
        <f>SUM(行政区!F4687,行政区!F4766,行政区!F4845,行政区!F4924,行政区!F5003,行政区!F5082,行政区!F5161,行政区!F5240,行政区!F5319,行政区!F5398)</f>
        <v>14</v>
      </c>
      <c r="G737" s="18">
        <f>SUM(行政区!G4687,行政区!G4766,行政区!G4845,行政区!G4924,行政区!G5003,行政区!G5082,行政区!G5161,行政区!G5240,行政区!G5319,行政区!G5398)</f>
        <v>15</v>
      </c>
      <c r="H737" s="23">
        <f>SUM(行政区!H4687,行政区!H4766,行政区!H4845,行政区!H4924,行政区!H5003,行政区!H5082,行政区!H5161,行政区!H5240,行政区!H5319,行政区!H5398)</f>
        <v>29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14</v>
      </c>
      <c r="K737" s="18">
        <f>SUM(行政区!K4687,行政区!K4766,行政区!K4845,行政区!K4924,行政区!K5003,行政区!K5082,行政区!K5161,行政区!K5240,行政区!K5319,行政区!K5398)</f>
        <v>17</v>
      </c>
      <c r="L737" s="23">
        <f>SUM(行政区!L4687,行政区!L4766,行政区!L4845,行政区!L4924,行政区!L5003,行政区!L5082,行政区!L5161,行政区!L5240,行政区!L5319,行政区!L5398)</f>
        <v>31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15</v>
      </c>
      <c r="O737" s="18">
        <f>SUM(行政区!O4687,行政区!O4766,行政区!O4845,行政区!O4924,行政区!O5003,行政区!O5082,行政区!O5161,行政区!O5240,行政区!O5319,行政区!O5398)</f>
        <v>15</v>
      </c>
      <c r="P737" s="23">
        <f>SUM(行政区!P4687,行政区!P4766,行政区!P4845,行政区!P4924,行政区!P5003,行政区!P5082,行政区!P5161,行政区!P5240,行政区!P5319,行政区!P5398)</f>
        <v>30</v>
      </c>
      <c r="Q737" s="6" t="s">
        <v>35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109</v>
      </c>
      <c r="X737" s="44">
        <f>SUM(G746:G760)</f>
        <v>93</v>
      </c>
      <c r="Y737" s="49">
        <f>SUM(W737:X739)</f>
        <v>202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53</v>
      </c>
      <c r="B740" s="12">
        <f>SUM(行政区!B4690,行政区!B4769,行政区!B4848,行政区!B4927,行政区!B5006,行政区!B5085,行政区!B5164,行政区!B5243,行政区!B5322,行政区!B5401)</f>
        <v>12</v>
      </c>
      <c r="C740" s="18">
        <f>SUM(行政区!C4690,行政区!C4769,行政区!C4848,行政区!C4927,行政区!C5006,行政区!C5085,行政区!C5164,行政区!C5243,行政区!C5322,行政区!C5401)</f>
        <v>11</v>
      </c>
      <c r="D740" s="23">
        <f>SUM(行政区!D4690,行政区!D4769,行政区!D4848,行政区!D4927,行政区!D5006,行政区!D5085,行政区!D5164,行政区!D5243,行政区!D5322,行政区!D5401)</f>
        <v>23</v>
      </c>
      <c r="E740" s="6" t="s">
        <v>24</v>
      </c>
      <c r="F740" s="12">
        <f>SUM(行政区!F4690,行政区!F4769,行政区!F4848,行政区!F4927,行政区!F5006,行政区!F5085,行政区!F5164,行政区!F5243,行政区!F5322,行政区!F5401)</f>
        <v>11</v>
      </c>
      <c r="G740" s="18">
        <f>SUM(行政区!G4690,行政区!G4769,行政区!G4848,行政区!G4927,行政区!G5006,行政区!G5085,行政区!G5164,行政区!G5243,行政区!G5322,行政区!G5401)</f>
        <v>14</v>
      </c>
      <c r="H740" s="23">
        <f>SUM(行政区!H4690,行政区!H4769,行政区!H4848,行政区!H4927,行政区!H5006,行政区!H5085,行政区!H5164,行政区!H5243,行政区!H5322,行政区!H5401)</f>
        <v>25</v>
      </c>
      <c r="I740" s="6" t="s">
        <v>77</v>
      </c>
      <c r="J740" s="12">
        <f>SUM(行政区!J4690,行政区!J4769,行政区!J4848,行政区!J4927,行政区!J5006,行政区!J5085,行政区!J5164,行政区!J5243,行政区!J5322,行政区!J5401)</f>
        <v>21</v>
      </c>
      <c r="K740" s="18">
        <f>SUM(行政区!K4690,行政区!K4769,行政区!K4848,行政区!K4927,行政区!K5006,行政区!K5085,行政区!K5164,行政区!K5243,行政区!K5322,行政区!K5401)</f>
        <v>14</v>
      </c>
      <c r="L740" s="23">
        <f>SUM(行政区!L4690,行政区!L4769,行政区!L4848,行政区!L4927,行政区!L5006,行政区!L5085,行政区!L5164,行政区!L5243,行政区!L5322,行政区!L5401)</f>
        <v>35</v>
      </c>
      <c r="M740" s="6" t="s">
        <v>44</v>
      </c>
      <c r="N740" s="12">
        <f>SUM(行政区!N4690,行政区!N4769,行政区!N4848,行政区!N4927,行政区!N5006,行政区!N5085,行政区!N5164,行政区!N5243,行政区!N5322,行政区!N5401)</f>
        <v>9</v>
      </c>
      <c r="O740" s="18">
        <f>SUM(行政区!O4690,行政区!O4769,行政区!O4848,行政区!O4927,行政区!O5006,行政区!O5085,行政区!O5164,行政区!O5243,行政区!O5322,行政区!O5401)</f>
        <v>17</v>
      </c>
      <c r="P740" s="23">
        <f>SUM(行政区!P4690,行政区!P4769,行政区!P4848,行政区!P4927,行政区!P5006,行政区!P5085,行政区!P5164,行政区!P5243,行政区!P5322,行政区!P5401)</f>
        <v>26</v>
      </c>
      <c r="Q740" s="6" t="s">
        <v>46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0</v>
      </c>
      <c r="T740" s="23">
        <f>SUM(行政区!T4690,行政区!T4769,行政区!T4848,行政区!T4927,行政区!T5006,行政区!T5085,行政区!T5164,行政区!T5243,行政区!T5322,行政区!T5401)</f>
        <v>0</v>
      </c>
      <c r="V740" s="6" t="s">
        <v>29</v>
      </c>
      <c r="W740" s="38">
        <f>SUM(F761:F775)</f>
        <v>111</v>
      </c>
      <c r="X740" s="44">
        <f>SUM(G761:G775)</f>
        <v>83</v>
      </c>
      <c r="Y740" s="49">
        <f>SUM(W740:X742)</f>
        <v>194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17</v>
      </c>
      <c r="C743" s="18">
        <f>SUM(行政区!C4693,行政区!C4772,行政区!C4851,行政区!C4930,行政区!C5009,行政区!C5088,行政区!C5167,行政区!C5246,行政区!C5325,行政区!C5404)</f>
        <v>15</v>
      </c>
      <c r="D743" s="23">
        <f>SUM(行政区!D4693,行政区!D4772,行政区!D4851,行政区!D4930,行政区!D5009,行政区!D5088,行政区!D5167,行政区!D5246,行政区!D5325,行政区!D5404)</f>
        <v>32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13</v>
      </c>
      <c r="G743" s="18">
        <f>SUM(行政区!G4693,行政区!G4772,行政区!G4851,行政区!G4930,行政区!G5009,行政区!G5088,行政区!G5167,行政区!G5246,行政区!G5325,行政区!G5404)</f>
        <v>15</v>
      </c>
      <c r="H743" s="23">
        <f>SUM(行政区!H4693,行政区!H4772,行政区!H4851,行政区!H4930,行政区!H5009,行政区!H5088,行政区!H5167,行政区!H5246,行政区!H5325,行政区!H5404)</f>
        <v>28</v>
      </c>
      <c r="I743" s="6" t="s">
        <v>7</v>
      </c>
      <c r="J743" s="12">
        <f>SUM(行政区!J4693,行政区!J4772,行政区!J4851,行政区!J4930,行政区!J5009,行政区!J5088,行政区!J5167,行政区!J5246,行政区!J5325,行政区!J5404)</f>
        <v>7</v>
      </c>
      <c r="K743" s="18">
        <f>SUM(行政区!K4693,行政区!K4772,行政区!K4851,行政区!K4930,行政区!K5009,行政区!K5088,行政区!K5167,行政区!K5246,行政区!K5325,行政区!K5404)</f>
        <v>21</v>
      </c>
      <c r="L743" s="23">
        <f>SUM(行政区!L4693,行政区!L4772,行政区!L4851,行政区!L4930,行政区!L5009,行政区!L5088,行政区!L5167,行政区!L5246,行政区!L5325,行政区!L5404)</f>
        <v>28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5</v>
      </c>
      <c r="O743" s="18">
        <f>SUM(行政区!O4693,行政区!O4772,行政区!O4851,行政区!O4930,行政区!O5009,行政区!O5088,行政区!O5167,行政区!O5246,行政区!O5325,行政区!O5404)</f>
        <v>7</v>
      </c>
      <c r="P743" s="23">
        <f>SUM(行政区!P4693,行政区!P4772,行政区!P4851,行政区!P4930,行政区!P5009,行政区!P5088,行政区!P5167,行政区!P5246,行政区!P5325,行政区!P5404)</f>
        <v>12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82</v>
      </c>
      <c r="W743" s="38">
        <f>SUM(F776:F790)</f>
        <v>99</v>
      </c>
      <c r="X743" s="44">
        <f>SUM(G776:G790)</f>
        <v>90</v>
      </c>
      <c r="Y743" s="49">
        <f>SUM(W743:X745)</f>
        <v>189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15</v>
      </c>
      <c r="C746" s="18">
        <f>SUM(行政区!C4696,行政区!C4775,行政区!C4854,行政区!C4933,行政区!C5012,行政区!C5091,行政区!C5170,行政区!C5249,行政区!C5328,行政区!C5407)</f>
        <v>19</v>
      </c>
      <c r="D746" s="23">
        <f>SUM(行政区!D4696,行政区!D4775,行政区!D4854,行政区!D4933,行政区!D5012,行政区!D5091,行政区!D5170,行政区!D5249,行政区!D5328,行政区!D5407)</f>
        <v>34</v>
      </c>
      <c r="E746" s="6" t="s">
        <v>85</v>
      </c>
      <c r="F746" s="12">
        <f>SUM(行政区!F4696,行政区!F4775,行政区!F4854,行政区!F4933,行政区!F5012,行政区!F5091,行政区!F5170,行政区!F5249,行政区!F5328,行政区!F5407)</f>
        <v>20</v>
      </c>
      <c r="G746" s="18">
        <f>SUM(行政区!G4696,行政区!G4775,行政区!G4854,行政区!G4933,行政区!G5012,行政区!G5091,行政区!G5170,行政区!G5249,行政区!G5328,行政区!G5407)</f>
        <v>18</v>
      </c>
      <c r="H746" s="23">
        <f>SUM(行政区!H4696,行政区!H4775,行政区!H4854,行政区!H4933,行政区!H5012,行政区!H5091,行政区!H5170,行政区!H5249,行政区!H5328,行政区!H5407)</f>
        <v>38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15</v>
      </c>
      <c r="K746" s="18">
        <f>SUM(行政区!K4696,行政区!K4775,行政区!K4854,行政区!K4933,行政区!K5012,行政区!K5091,行政区!K5170,行政区!K5249,行政区!K5328,行政区!K5407)</f>
        <v>16</v>
      </c>
      <c r="L746" s="23">
        <f>SUM(行政区!L4696,行政区!L4775,行政区!L4854,行政区!L4933,行政区!L5012,行政区!L5091,行政区!L5170,行政区!L5249,行政区!L5328,行政区!L5407)</f>
        <v>31</v>
      </c>
      <c r="M746" s="6" t="s">
        <v>69</v>
      </c>
      <c r="N746" s="12">
        <f>SUM(行政区!N4696,行政区!N4775,行政区!N4854,行政区!N4933,行政区!N5012,行政区!N5091,行政区!N5170,行政区!N5249,行政区!N5328,行政区!N5407)</f>
        <v>11</v>
      </c>
      <c r="O746" s="18">
        <f>SUM(行政区!O4696,行政区!O4775,行政区!O4854,行政区!O4933,行政区!O5012,行政区!O5091,行政区!O5170,行政区!O5249,行政区!O5328,行政区!O5407)</f>
        <v>14</v>
      </c>
      <c r="P746" s="23">
        <f>SUM(行政区!P4696,行政区!P4775,行政区!P4854,行政区!P4933,行政区!P5012,行政区!P5091,行政区!P5170,行政区!P5249,行政区!P5328,行政区!P5407)</f>
        <v>25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87</v>
      </c>
      <c r="X746" s="44">
        <f>SUM(K716:K730)</f>
        <v>79</v>
      </c>
      <c r="Y746" s="49">
        <f>SUM(W746:X748)</f>
        <v>166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89</v>
      </c>
      <c r="B749" s="12">
        <f>SUM(行政区!B4699,行政区!B4778,行政区!B4857,行政区!B4936,行政区!B5015,行政区!B5094,行政区!B5173,行政区!B5252,行政区!B5331,行政区!B5410)</f>
        <v>21</v>
      </c>
      <c r="C749" s="18">
        <f>SUM(行政区!C4699,行政区!C4778,行政区!C4857,行政区!C4936,行政区!C5015,行政区!C5094,行政区!C5173,行政区!C5252,行政区!C5331,行政区!C5410)</f>
        <v>15</v>
      </c>
      <c r="D749" s="23">
        <f>SUM(行政区!D4699,行政区!D4778,行政区!D4857,行政区!D4936,行政区!D5015,行政区!D5094,行政区!D5173,行政区!D5252,行政区!D5331,行政区!D5410)</f>
        <v>36</v>
      </c>
      <c r="E749" s="6" t="s">
        <v>91</v>
      </c>
      <c r="F749" s="12">
        <f>SUM(行政区!F4699,行政区!F4778,行政区!F4857,行政区!F4936,行政区!F5015,行政区!F5094,行政区!F5173,行政区!F5252,行政区!F5331,行政区!F5410)</f>
        <v>17</v>
      </c>
      <c r="G749" s="18">
        <f>SUM(行政区!G4699,行政区!G4778,行政区!G4857,行政区!G4936,行政区!G5015,行政区!G5094,行政区!G5173,行政区!G5252,行政区!G5331,行政区!G5410)</f>
        <v>24</v>
      </c>
      <c r="H749" s="23">
        <f>SUM(行政区!H4699,行政区!H4778,行政区!H4857,行政区!H4936,行政区!H5015,行政区!H5094,行政区!H5173,行政区!H5252,行政区!H5331,行政区!H5410)</f>
        <v>41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14</v>
      </c>
      <c r="K749" s="18">
        <f>SUM(行政区!K4699,行政区!K4778,行政区!K4857,行政区!K4936,行政区!K5015,行政区!K5094,行政区!K5173,行政区!K5252,行政区!K5331,行政区!K5410)</f>
        <v>18</v>
      </c>
      <c r="L749" s="23">
        <f>SUM(行政区!L4699,行政区!L4778,行政区!L4857,行政区!L4936,行政区!L5015,行政区!L5094,行政区!L5173,行政区!L5252,行政区!L5331,行政区!L5410)</f>
        <v>32</v>
      </c>
      <c r="M749" s="6" t="s">
        <v>94</v>
      </c>
      <c r="N749" s="12">
        <f>SUM(行政区!N4699,行政区!N4778,行政区!N4857,行政区!N4936,行政区!N5015,行政区!N5094,行政区!N5173,行政区!N5252,行政区!N5331,行政区!N5410)</f>
        <v>11</v>
      </c>
      <c r="O749" s="18">
        <f>SUM(行政区!O4699,行政区!O4778,行政区!O4857,行政区!O4936,行政区!O5015,行政区!O5094,行政区!O5173,行政区!O5252,行政区!O5331,行政区!O5410)</f>
        <v>16</v>
      </c>
      <c r="P749" s="23">
        <f>SUM(行政区!P4699,行政区!P4778,行政区!P4857,行政区!P4936,行政区!P5015,行政区!P5094,行政区!P5173,行政区!P5252,行政区!P5331,行政区!P5410)</f>
        <v>27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77</v>
      </c>
      <c r="X749" s="44">
        <f>SUM(K731:K745)</f>
        <v>84</v>
      </c>
      <c r="Y749" s="49">
        <f>SUM(W749:X751)</f>
        <v>161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40</v>
      </c>
      <c r="B752" s="12">
        <f>SUM(行政区!B4702,行政区!B4781,行政区!B4860,行政区!B4939,行政区!B5018,行政区!B5097,行政区!B5176,行政区!B5255,行政区!B5334,行政区!B5413)</f>
        <v>17</v>
      </c>
      <c r="C752" s="18">
        <f>SUM(行政区!C4702,行政区!C4781,行政区!C4860,行政区!C4939,行政区!C5018,行政区!C5097,行政区!C5176,行政区!C5255,行政区!C5334,行政区!C5413)</f>
        <v>15</v>
      </c>
      <c r="D752" s="23">
        <f>SUM(行政区!D4702,行政区!D4781,行政区!D4860,行政区!D4939,行政区!D5018,行政区!D5097,行政区!D5176,行政区!D5255,行政区!D5334,行政区!D5413)</f>
        <v>32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28</v>
      </c>
      <c r="G752" s="18">
        <f>SUM(行政区!G4702,行政区!G4781,行政区!G4860,行政区!G4939,行政区!G5018,行政区!G5097,行政区!G5176,行政区!G5255,行政区!G5334,行政区!G5413)</f>
        <v>11</v>
      </c>
      <c r="H752" s="23">
        <f>SUM(行政区!H4702,行政区!H4781,行政区!H4860,行政区!H4939,行政区!H5018,行政区!H5097,行政区!H5176,行政区!H5255,行政区!H5334,行政区!H5413)</f>
        <v>39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15</v>
      </c>
      <c r="K752" s="18">
        <f>SUM(行政区!K4702,行政区!K4781,行政区!K4860,行政区!K4939,行政区!K5018,行政区!K5097,行政区!K5176,行政区!K5255,行政区!K5334,行政区!K5413)</f>
        <v>17</v>
      </c>
      <c r="L752" s="23">
        <f>SUM(行政区!L4702,行政区!L4781,行政区!L4860,行政区!L4939,行政区!L5018,行政区!L5097,行政区!L5176,行政区!L5255,行政区!L5334,行政区!L5413)</f>
        <v>32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9</v>
      </c>
      <c r="O752" s="18">
        <f>SUM(行政区!O4702,行政区!O4781,行政区!O4860,行政区!O4939,行政区!O5018,行政区!O5097,行政区!O5176,行政区!O5255,行政区!O5334,行政区!O5413)</f>
        <v>15</v>
      </c>
      <c r="P752" s="23">
        <f>SUM(行政区!P4702,行政区!P4781,行政区!P4860,行政区!P4939,行政区!P5018,行政区!P5097,行政区!P5176,行政区!P5255,行政区!P5334,行政区!P5413)</f>
        <v>24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101</v>
      </c>
      <c r="W752" s="38">
        <f>SUM(J746:J760)</f>
        <v>87</v>
      </c>
      <c r="X752" s="44">
        <f>SUM(K746:K760)</f>
        <v>90</v>
      </c>
      <c r="Y752" s="49">
        <f>SUM(W752:X754)</f>
        <v>177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103</v>
      </c>
      <c r="B755" s="12">
        <f>SUM(行政区!B4705,行政区!B4784,行政区!B4863,行政区!B4942,行政区!B5021,行政区!B5100,行政区!B5179,行政区!B5258,行政区!B5337,行政区!B5416)</f>
        <v>11</v>
      </c>
      <c r="C755" s="18">
        <f>SUM(行政区!C4705,行政区!C4784,行政区!C4863,行政区!C4942,行政区!C5021,行政区!C5100,行政区!C5179,行政区!C5258,行政区!C5337,行政区!C5416)</f>
        <v>13</v>
      </c>
      <c r="D755" s="23">
        <f>SUM(行政区!D4705,行政区!D4784,行政区!D4863,行政区!D4942,行政区!D5021,行政区!D5100,行政区!D5179,行政区!D5258,行政区!D5337,行政区!D5416)</f>
        <v>24</v>
      </c>
      <c r="E755" s="6" t="s">
        <v>106</v>
      </c>
      <c r="F755" s="12">
        <f>SUM(行政区!F4705,行政区!F4784,行政区!F4863,行政区!F4942,行政区!F5021,行政区!F5100,行政区!F5179,行政区!F5258,行政区!F5337,行政区!F5416)</f>
        <v>22</v>
      </c>
      <c r="G755" s="18">
        <f>SUM(行政区!G4705,行政区!G4784,行政区!G4863,行政区!G4942,行政区!G5021,行政区!G5100,行政区!G5179,行政区!G5258,行政区!G5337,行政区!G5416)</f>
        <v>22</v>
      </c>
      <c r="H755" s="23">
        <f>SUM(行政区!H4705,行政区!H4784,行政区!H4863,行政区!H4942,行政区!H5021,行政区!H5100,行政区!H5179,行政区!H5258,行政区!H5337,行政区!H5416)</f>
        <v>44</v>
      </c>
      <c r="I755" s="6" t="s">
        <v>107</v>
      </c>
      <c r="J755" s="12">
        <f>SUM(行政区!J4705,行政区!J4784,行政区!J4863,行政区!J4942,行政区!J5021,行政区!J5100,行政区!J5179,行政区!J5258,行政区!J5337,行政区!J5416)</f>
        <v>17</v>
      </c>
      <c r="K755" s="18">
        <f>SUM(行政区!K4705,行政区!K4784,行政区!K4863,行政区!K4942,行政区!K5021,行政区!K5100,行政区!K5179,行政区!K5258,行政区!K5337,行政区!K5416)</f>
        <v>17</v>
      </c>
      <c r="L755" s="23">
        <f>SUM(行政区!L4705,行政区!L4784,行政区!L4863,行政区!L4942,行政区!L5021,行政区!L5100,行政区!L5179,行政区!L5258,行政区!L5337,行政区!L5416)</f>
        <v>34</v>
      </c>
      <c r="M755" s="6" t="s">
        <v>108</v>
      </c>
      <c r="N755" s="12">
        <f>SUM(行政区!N4705,行政区!N4784,行政区!N4863,行政区!N4942,行政区!N5021,行政区!N5100,行政区!N5179,行政区!N5258,行政区!N5337,行政区!N5416)</f>
        <v>8</v>
      </c>
      <c r="O755" s="18">
        <f>SUM(行政区!O4705,行政区!O4784,行政区!O4863,行政区!O4942,行政区!O5021,行政区!O5100,行政区!O5179,行政区!O5258,行政区!O5337,行政区!O5416)</f>
        <v>8</v>
      </c>
      <c r="P755" s="23">
        <f>SUM(行政区!P4705,行政区!P4784,行政区!P4863,行政区!P4942,行政区!P5021,行政区!P5100,行政区!P5179,行政区!P5258,行政区!P5337,行政区!P5416)</f>
        <v>16</v>
      </c>
      <c r="Q755" s="6" t="s">
        <v>109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111</v>
      </c>
      <c r="W755" s="38">
        <f>SUM(J761:J775)</f>
        <v>114</v>
      </c>
      <c r="X755" s="44">
        <f>SUM(K761:K775)</f>
        <v>114</v>
      </c>
      <c r="Y755" s="49">
        <f>SUM(W755:X757)</f>
        <v>228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14</v>
      </c>
      <c r="B758" s="12">
        <f>SUM(行政区!B4708,行政区!B4787,行政区!B4866,行政区!B4945,行政区!B5024,行政区!B5103,行政区!B5182,行政区!B5261,行政区!B5340,行政区!B5419)</f>
        <v>13</v>
      </c>
      <c r="C758" s="18">
        <f>SUM(行政区!C4708,行政区!C4787,行政区!C4866,行政区!C4945,行政区!C5024,行政区!C5103,行政区!C5182,行政区!C5261,行政区!C5340,行政区!C5419)</f>
        <v>14</v>
      </c>
      <c r="D758" s="23">
        <f>SUM(行政区!D4708,行政区!D4787,行政区!D4866,行政区!D4945,行政区!D5024,行政区!D5103,行政区!D5182,行政区!D5261,行政区!D5340,行政区!D5419)</f>
        <v>27</v>
      </c>
      <c r="E758" s="6" t="s">
        <v>112</v>
      </c>
      <c r="F758" s="12">
        <f>SUM(行政区!F4708,行政区!F4787,行政区!F4866,行政区!F4945,行政区!F5024,行政区!F5103,行政区!F5182,行政区!F5261,行政区!F5340,行政区!F5419)</f>
        <v>22</v>
      </c>
      <c r="G758" s="18">
        <f>SUM(行政区!G4708,行政区!G4787,行政区!G4866,行政区!G4945,行政区!G5024,行政区!G5103,行政区!G5182,行政区!G5261,行政区!G5340,行政区!G5419)</f>
        <v>18</v>
      </c>
      <c r="H758" s="23">
        <f>SUM(行政区!H4708,行政区!H4787,行政区!H4866,行政区!H4945,行政区!H5024,行政区!H5103,行政区!H5182,行政区!H5261,行政区!H5340,行政区!H5419)</f>
        <v>40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26</v>
      </c>
      <c r="K758" s="18">
        <f>SUM(行政区!K4708,行政区!K4787,行政区!K4866,行政区!K4945,行政区!K5024,行政区!K5103,行政区!K5182,行政区!K5261,行政区!K5340,行政区!K5419)</f>
        <v>22</v>
      </c>
      <c r="L758" s="23">
        <f>SUM(行政区!L4708,行政区!L4787,行政区!L4866,行政区!L4945,行政区!L5024,行政区!L5103,行政区!L5182,行政区!L5261,行政区!L5340,行政区!L5419)</f>
        <v>48</v>
      </c>
      <c r="M758" s="6" t="s">
        <v>113</v>
      </c>
      <c r="N758" s="12">
        <f>SUM(行政区!N4708,行政区!N4787,行政区!N4866,行政区!N4945,行政区!N5024,行政区!N5103,行政区!N5182,行政区!N5261,行政区!N5340,行政区!N5419)</f>
        <v>8</v>
      </c>
      <c r="O758" s="18">
        <f>SUM(行政区!O4708,行政区!O4787,行政区!O4866,行政区!O4945,行政区!O5024,行政区!O5103,行政区!O5182,行政区!O5261,行政区!O5340,行政区!O5419)</f>
        <v>12</v>
      </c>
      <c r="P758" s="23">
        <f>SUM(行政区!P4708,行政区!P4787,行政区!P4866,行政区!P4945,行政区!P5024,行政区!P5103,行政区!P5182,行政区!P5261,行政区!P5340,行政区!P5419)</f>
        <v>20</v>
      </c>
      <c r="Q758" s="6" t="s">
        <v>114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115</v>
      </c>
      <c r="W758" s="38">
        <f>SUM(J776:J790)</f>
        <v>131</v>
      </c>
      <c r="X758" s="44">
        <f>SUM(K776:K790)</f>
        <v>125</v>
      </c>
      <c r="Y758" s="49">
        <f>SUM(W758:X760)</f>
        <v>256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116</v>
      </c>
      <c r="B761" s="12">
        <f>SUM(行政区!B4711,行政区!B4790,行政区!B4869,行政区!B4948,行政区!B5027,行政区!B5106,行政区!B5185,行政区!B5264,行政区!B5343,行政区!B5422)</f>
        <v>11</v>
      </c>
      <c r="C761" s="18">
        <f>SUM(行政区!C4711,行政区!C4790,行政区!C4869,行政区!C4948,行政区!C5027,行政区!C5106,行政区!C5185,行政区!C5264,行政区!C5343,行政区!C5422)</f>
        <v>9</v>
      </c>
      <c r="D761" s="23">
        <f>SUM(行政区!D4711,行政区!D4790,行政区!D4869,行政区!D4948,行政区!D5027,行政区!D5106,行政区!D5185,行政区!D5264,行政区!D5343,行政区!D5422)</f>
        <v>20</v>
      </c>
      <c r="E761" s="6" t="s">
        <v>117</v>
      </c>
      <c r="F761" s="12">
        <f>SUM(行政区!F4711,行政区!F4790,行政区!F4869,行政区!F4948,行政区!F5027,行政区!F5106,行政区!F5185,行政区!F5264,行政区!F5343,行政区!F5422)</f>
        <v>21</v>
      </c>
      <c r="G761" s="18">
        <f>SUM(行政区!G4711,行政区!G4790,行政区!G4869,行政区!G4948,行政区!G5027,行政区!G5106,行政区!G5185,行政区!G5264,行政区!G5343,行政区!G5422)</f>
        <v>19</v>
      </c>
      <c r="H761" s="23">
        <f>SUM(行政区!H4711,行政区!H4790,行政区!H4869,行政区!H4948,行政区!H5027,行政区!H5106,行政区!H5185,行政区!H5264,行政区!H5343,行政区!H5422)</f>
        <v>40</v>
      </c>
      <c r="I761" s="6" t="s">
        <v>102</v>
      </c>
      <c r="J761" s="12">
        <f>SUM(行政区!J4711,行政区!J4790,行政区!J4869,行政区!J4948,行政区!J5027,行政区!J5106,行政区!J5185,行政区!J5264,行政区!J5343,行政区!J5422)</f>
        <v>22</v>
      </c>
      <c r="K761" s="18">
        <f>SUM(行政区!K4711,行政区!K4790,行政区!K4869,行政区!K4948,行政区!K5027,行政区!K5106,行政区!K5185,行政区!K5264,行政区!K5343,行政区!K5422)</f>
        <v>16</v>
      </c>
      <c r="L761" s="23">
        <f>SUM(行政区!L4711,行政区!L4790,行政区!L4869,行政区!L4948,行政区!L5027,行政区!L5106,行政区!L5185,行政区!L5264,行政区!L5343,行政区!L5422)</f>
        <v>38</v>
      </c>
      <c r="M761" s="6" t="s">
        <v>118</v>
      </c>
      <c r="N761" s="12">
        <f>SUM(行政区!N4711,行政区!N4790,行政区!N4869,行政区!N4948,行政区!N5027,行政区!N5106,行政区!N5185,行政区!N5264,行政区!N5343,行政区!N5422)</f>
        <v>6</v>
      </c>
      <c r="O761" s="18">
        <f>SUM(行政区!O4711,行政区!O4790,行政区!O4869,行政区!O4948,行政区!O5027,行政区!O5106,行政区!O5185,行政区!O5264,行政区!O5343,行政区!O5422)</f>
        <v>16</v>
      </c>
      <c r="P761" s="23">
        <f>SUM(行政区!P4711,行政区!P4790,行政区!P4869,行政区!P4948,行政区!P5027,行政区!P5106,行政区!P5185,行政区!P5264,行政区!P5343,行政区!P5422)</f>
        <v>22</v>
      </c>
      <c r="Q761" s="6" t="s">
        <v>119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121</v>
      </c>
      <c r="W761" s="38">
        <f>SUM(N716:N730)</f>
        <v>92</v>
      </c>
      <c r="X761" s="44">
        <f>SUM(O716:O730)</f>
        <v>103</v>
      </c>
      <c r="Y761" s="49">
        <f>SUM(W761:X763)</f>
        <v>195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122</v>
      </c>
      <c r="B764" s="12">
        <f>SUM(行政区!B4714,行政区!B4793,行政区!B4872,行政区!B4951,行政区!B5030,行政区!B5109,行政区!B5188,行政区!B5267,行政区!B5346,行政区!B5425)</f>
        <v>10</v>
      </c>
      <c r="C764" s="18">
        <f>SUM(行政区!C4714,行政区!C4793,行政区!C4872,行政区!C4951,行政区!C5030,行政区!C5109,行政区!C5188,行政区!C5267,行政区!C5346,行政区!C5425)</f>
        <v>6</v>
      </c>
      <c r="D764" s="23">
        <f>SUM(行政区!D4714,行政区!D4793,行政区!D4872,行政区!D4951,行政区!D5030,行政区!D5109,行政区!D5188,行政区!D5267,行政区!D5346,行政区!D5425)</f>
        <v>16</v>
      </c>
      <c r="E764" s="6" t="s">
        <v>123</v>
      </c>
      <c r="F764" s="12">
        <f>SUM(行政区!F4714,行政区!F4793,行政区!F4872,行政区!F4951,行政区!F5030,行政区!F5109,行政区!F5188,行政区!F5267,行政区!F5346,行政区!F5425)</f>
        <v>21</v>
      </c>
      <c r="G764" s="18">
        <f>SUM(行政区!G4714,行政区!G4793,行政区!G4872,行政区!G4951,行政区!G5030,行政区!G5109,行政区!G5188,行政区!G5267,行政区!G5346,行政区!G5425)</f>
        <v>11</v>
      </c>
      <c r="H764" s="23">
        <f>SUM(行政区!H4714,行政区!H4793,行政区!H4872,行政区!H4951,行政区!H5030,行政区!H5109,行政区!H5188,行政区!H5267,行政区!H5346,行政区!H5425)</f>
        <v>32</v>
      </c>
      <c r="I764" s="6" t="s">
        <v>124</v>
      </c>
      <c r="J764" s="12">
        <f>SUM(行政区!J4714,行政区!J4793,行政区!J4872,行政区!J4951,行政区!J5030,行政区!J5109,行政区!J5188,行政区!J5267,行政区!J5346,行政区!J5425)</f>
        <v>27</v>
      </c>
      <c r="K764" s="18">
        <f>SUM(行政区!K4714,行政区!K4793,行政区!K4872,行政区!K4951,行政区!K5030,行政区!K5109,行政区!K5188,行政区!K5267,行政区!K5346,行政区!K5425)</f>
        <v>17</v>
      </c>
      <c r="L764" s="23">
        <f>SUM(行政区!L4714,行政区!L4793,行政区!L4872,行政区!L4951,行政区!L5030,行政区!L5109,行政区!L5188,行政区!L5267,行政区!L5346,行政区!L5425)</f>
        <v>44</v>
      </c>
      <c r="M764" s="6" t="s">
        <v>125</v>
      </c>
      <c r="N764" s="12">
        <f>SUM(行政区!N4714,行政区!N4793,行政区!N4872,行政区!N4951,行政区!N5030,行政区!N5109,行政区!N5188,行政区!N5267,行政区!N5346,行政区!N5425)</f>
        <v>6</v>
      </c>
      <c r="O764" s="18">
        <f>SUM(行政区!O4714,行政区!O4793,行政区!O4872,行政区!O4951,行政区!O5030,行政区!O5109,行政区!O5188,行政区!O5267,行政区!O5346,行政区!O5425)</f>
        <v>8</v>
      </c>
      <c r="P764" s="23">
        <f>SUM(行政区!P4714,行政区!P4793,行政区!P4872,行政区!P4951,行政区!P5030,行政区!P5109,行政区!P5188,行政区!P5267,行政区!P5346,行政区!P5425)</f>
        <v>14</v>
      </c>
      <c r="Q764" s="6" t="s">
        <v>126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127</v>
      </c>
      <c r="W764" s="38">
        <f>SUM(N731:N745)</f>
        <v>48</v>
      </c>
      <c r="X764" s="44">
        <f>SUM(O731:O745)</f>
        <v>72</v>
      </c>
      <c r="Y764" s="49">
        <f>SUM(W764:X766)</f>
        <v>120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128</v>
      </c>
      <c r="B767" s="12">
        <f>SUM(行政区!B4717,行政区!B4796,行政区!B4875,行政区!B4954,行政区!B5033,行政区!B5112,行政区!B5191,行政区!B5270,行政区!B5349,行政区!B5428)</f>
        <v>11</v>
      </c>
      <c r="C767" s="18">
        <f>SUM(行政区!C4717,行政区!C4796,行政区!C4875,行政区!C4954,行政区!C5033,行政区!C5112,行政区!C5191,行政区!C5270,行政区!C5349,行政区!C5428)</f>
        <v>9</v>
      </c>
      <c r="D767" s="23">
        <f>SUM(行政区!D4717,行政区!D4796,行政区!D4875,行政区!D4954,行政区!D5033,行政区!D5112,行政区!D5191,行政区!D5270,行政区!D5349,行政区!D5428)</f>
        <v>20</v>
      </c>
      <c r="E767" s="6" t="s">
        <v>129</v>
      </c>
      <c r="F767" s="12">
        <f>SUM(行政区!F4717,行政区!F4796,行政区!F4875,行政区!F4954,行政区!F5033,行政区!F5112,行政区!F5191,行政区!F5270,行政区!F5349,行政区!F5428)</f>
        <v>24</v>
      </c>
      <c r="G767" s="18">
        <f>SUM(行政区!G4717,行政区!G4796,行政区!G4875,行政区!G4954,行政区!G5033,行政区!G5112,行政区!G5191,行政区!G5270,行政区!G5349,行政区!G5428)</f>
        <v>18</v>
      </c>
      <c r="H767" s="23">
        <f>SUM(行政区!H4717,行政区!H4796,行政区!H4875,行政区!H4954,行政区!H5033,行政区!H5112,行政区!H5191,行政区!H5270,行政区!H5349,行政区!H5428)</f>
        <v>42</v>
      </c>
      <c r="I767" s="6" t="s">
        <v>130</v>
      </c>
      <c r="J767" s="12">
        <f>SUM(行政区!J4717,行政区!J4796,行政区!J4875,行政区!J4954,行政区!J5033,行政区!J5112,行政区!J5191,行政区!J5270,行政区!J5349,行政区!J5428)</f>
        <v>21</v>
      </c>
      <c r="K767" s="18">
        <f>SUM(行政区!K4717,行政区!K4796,行政区!K4875,行政区!K4954,行政区!K5033,行政区!K5112,行政区!K5191,行政区!K5270,行政区!K5349,行政区!K5428)</f>
        <v>24</v>
      </c>
      <c r="L767" s="23">
        <f>SUM(行政区!L4717,行政区!L4796,行政区!L4875,行政区!L4954,行政区!L5033,行政区!L5112,行政区!L5191,行政区!L5270,行政区!L5349,行政区!L5428)</f>
        <v>45</v>
      </c>
      <c r="M767" s="6" t="s">
        <v>131</v>
      </c>
      <c r="N767" s="12">
        <f>SUM(行政区!N4717,行政区!N4796,行政区!N4875,行政区!N4954,行政区!N5033,行政区!N5112,行政区!N5191,行政区!N5270,行政区!N5349,行政区!N5428)</f>
        <v>4</v>
      </c>
      <c r="O767" s="18">
        <f>SUM(行政区!O4717,行政区!O4796,行政区!O4875,行政区!O4954,行政区!O5033,行政区!O5112,行政区!O5191,行政区!O5270,行政区!O5349,行政区!O5428)</f>
        <v>12</v>
      </c>
      <c r="P767" s="23">
        <f>SUM(行政区!P4717,行政区!P4796,行政区!P4875,行政区!P4954,行政区!P5033,行政区!P5112,行政区!P5191,行政区!P5270,行政区!P5349,行政区!P5428)</f>
        <v>16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84</v>
      </c>
      <c r="W767" s="38">
        <f>SUM(N746:N760)</f>
        <v>47</v>
      </c>
      <c r="X767" s="44">
        <f>SUM(O746:O760)</f>
        <v>65</v>
      </c>
      <c r="Y767" s="49">
        <f>SUM(W767:X769)</f>
        <v>112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132</v>
      </c>
      <c r="B770" s="12">
        <f>SUM(行政区!B4720,行政区!B4799,行政区!B4878,行政区!B4957,行政区!B5036,行政区!B5115,行政区!B5194,行政区!B5273,行政区!B5352,行政区!B5431)</f>
        <v>13</v>
      </c>
      <c r="C770" s="18">
        <f>SUM(行政区!C4720,行政区!C4799,行政区!C4878,行政区!C4957,行政区!C5036,行政区!C5115,行政区!C5194,行政区!C5273,行政区!C5352,行政区!C5431)</f>
        <v>9</v>
      </c>
      <c r="D770" s="23">
        <f>SUM(行政区!D4720,行政区!D4799,行政区!D4878,行政区!D4957,行政区!D5036,行政区!D5115,行政区!D5194,行政区!D5273,行政区!D5352,行政区!D5431)</f>
        <v>22</v>
      </c>
      <c r="E770" s="6" t="s">
        <v>133</v>
      </c>
      <c r="F770" s="12">
        <f>SUM(行政区!F4720,行政区!F4799,行政区!F4878,行政区!F4957,行政区!F5036,行政区!F5115,行政区!F5194,行政区!F5273,行政区!F5352,行政区!F5431)</f>
        <v>22</v>
      </c>
      <c r="G770" s="18">
        <f>SUM(行政区!G4720,行政区!G4799,行政区!G4878,行政区!G4957,行政区!G5036,行政区!G5115,行政区!G5194,行政区!G5273,行政区!G5352,行政区!G5431)</f>
        <v>18</v>
      </c>
      <c r="H770" s="23">
        <f>SUM(行政区!H4720,行政区!H4799,行政区!H4878,行政区!H4957,行政区!H5036,行政区!H5115,行政区!H5194,行政区!H5273,行政区!H5352,行政区!H5431)</f>
        <v>40</v>
      </c>
      <c r="I770" s="6" t="s">
        <v>134</v>
      </c>
      <c r="J770" s="12">
        <f>SUM(行政区!J4720,行政区!J4799,行政区!J4878,行政区!J4957,行政区!J5036,行政区!J5115,行政区!J5194,行政区!J5273,行政区!J5352,行政区!J5431)</f>
        <v>20</v>
      </c>
      <c r="K770" s="18">
        <f>SUM(行政区!K4720,行政区!K4799,行政区!K4878,行政区!K4957,行政区!K5036,行政区!K5115,行政区!K5194,行政区!K5273,行政区!K5352,行政区!K5431)</f>
        <v>30</v>
      </c>
      <c r="L770" s="23">
        <f>SUM(行政区!L4720,行政区!L4799,行政区!L4878,行政区!L4957,行政区!L5036,行政区!L5115,行政区!L5194,行政区!L5273,行政区!L5352,行政区!L5431)</f>
        <v>50</v>
      </c>
      <c r="M770" s="6" t="s">
        <v>105</v>
      </c>
      <c r="N770" s="12">
        <f>SUM(行政区!N4720,行政区!N4799,行政区!N4878,行政区!N4957,行政区!N5036,行政区!N5115,行政区!N5194,行政区!N5273,行政区!N5352,行政区!N5431)</f>
        <v>4</v>
      </c>
      <c r="O770" s="18">
        <f>SUM(行政区!O4720,行政区!O4799,行政区!O4878,行政区!O4957,行政区!O5036,行政区!O5115,行政区!O5194,行政区!O5273,行政区!O5352,行政区!O5431)</f>
        <v>11</v>
      </c>
      <c r="P770" s="23">
        <f>SUM(行政区!P4720,行政区!P4799,行政区!P4878,行政区!P4957,行政区!P5036,行政区!P5115,行政区!P5194,行政区!P5273,行政区!P5352,行政区!P5431)</f>
        <v>15</v>
      </c>
      <c r="Q770" s="6" t="s">
        <v>76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135</v>
      </c>
      <c r="W770" s="38">
        <f>SUM(N761:N775)</f>
        <v>22</v>
      </c>
      <c r="X770" s="44">
        <f>SUM(O761:O775)</f>
        <v>57</v>
      </c>
      <c r="Y770" s="49">
        <f>SUM(W770:X772)</f>
        <v>79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136</v>
      </c>
      <c r="B773" s="12">
        <f>SUM(行政区!B4723,行政区!B4802,行政区!B4881,行政区!B4960,行政区!B5039,行政区!B5118,行政区!B5197,行政区!B5276,行政区!B5355,行政区!B5434)</f>
        <v>8</v>
      </c>
      <c r="C773" s="18">
        <f>SUM(行政区!C4723,行政区!C4802,行政区!C4881,行政区!C4960,行政区!C5039,行政区!C5118,行政区!C5197,行政区!C5276,行政区!C5355,行政区!C5434)</f>
        <v>16</v>
      </c>
      <c r="D773" s="23">
        <f>SUM(行政区!D4723,行政区!D4802,行政区!D4881,行政区!D4960,行政区!D5039,行政区!D5118,行政区!D5197,行政区!D5276,行政区!D5355,行政区!D5434)</f>
        <v>24</v>
      </c>
      <c r="E773" s="6" t="s">
        <v>104</v>
      </c>
      <c r="F773" s="12">
        <f>SUM(行政区!F4723,行政区!F4802,行政区!F4881,行政区!F4960,行政区!F5039,行政区!F5118,行政区!F5197,行政区!F5276,行政区!F5355,行政区!F5434)</f>
        <v>23</v>
      </c>
      <c r="G773" s="18">
        <f>SUM(行政区!G4723,行政区!G4802,行政区!G4881,行政区!G4960,行政区!G5039,行政区!G5118,行政区!G5197,行政区!G5276,行政区!G5355,行政区!G5434)</f>
        <v>17</v>
      </c>
      <c r="H773" s="23">
        <f>SUM(行政区!H4723,行政区!H4802,行政区!H4881,行政区!H4960,行政区!H5039,行政区!H5118,行政区!H5197,行政区!H5276,行政区!H5355,行政区!H5434)</f>
        <v>40</v>
      </c>
      <c r="I773" s="6" t="s">
        <v>137</v>
      </c>
      <c r="J773" s="12">
        <f>SUM(行政区!J4723,行政区!J4802,行政区!J4881,行政区!J4960,行政区!J5039,行政区!J5118,行政区!J5197,行政区!J5276,行政区!J5355,行政区!J5434)</f>
        <v>24</v>
      </c>
      <c r="K773" s="18">
        <f>SUM(行政区!K4723,行政区!K4802,行政区!K4881,行政区!K4960,行政区!K5039,行政区!K5118,行政区!K5197,行政区!K5276,行政区!K5355,行政区!K5434)</f>
        <v>27</v>
      </c>
      <c r="L773" s="23">
        <f>SUM(行政区!L4723,行政区!L4802,行政区!L4881,行政区!L4960,行政区!L5039,行政区!L5118,行政区!L5197,行政区!L5276,行政区!L5355,行政区!L5434)</f>
        <v>51</v>
      </c>
      <c r="M773" s="6" t="s">
        <v>138</v>
      </c>
      <c r="N773" s="12">
        <f>SUM(行政区!N4723,行政区!N4802,行政区!N4881,行政区!N4960,行政区!N5039,行政区!N5118,行政区!N5197,行政区!N5276,行政区!N5355,行政区!N5434)</f>
        <v>2</v>
      </c>
      <c r="O773" s="18">
        <f>SUM(行政区!O4723,行政区!O4802,行政区!O4881,行政区!O4960,行政区!O5039,行政区!O5118,行政区!O5197,行政区!O5276,行政区!O5355,行政区!O5434)</f>
        <v>10</v>
      </c>
      <c r="P773" s="23">
        <f>SUM(行政区!P4723,行政区!P4802,行政区!P4881,行政区!P4960,行政区!P5039,行政区!P5118,行政区!P5197,行政区!P5276,行政区!P5355,行政区!P5434)</f>
        <v>12</v>
      </c>
      <c r="Q773" s="6" t="s">
        <v>139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140</v>
      </c>
      <c r="W773" s="38">
        <f>SUM(N776:N790)</f>
        <v>6</v>
      </c>
      <c r="X773" s="44">
        <f>SUM(O776:O790)</f>
        <v>18</v>
      </c>
      <c r="Y773" s="49">
        <f>SUM(W773:X775)</f>
        <v>24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141</v>
      </c>
      <c r="B776" s="12">
        <f>SUM(行政区!B4726,行政区!B4805,行政区!B4884,行政区!B4963,行政区!B5042,行政区!B5121,行政区!B5200,行政区!B5279,行政区!B5358,行政区!B5437)</f>
        <v>6</v>
      </c>
      <c r="C776" s="18">
        <f>SUM(行政区!C4726,行政区!C4805,行政区!C4884,行政区!C4963,行政区!C5042,行政区!C5121,行政区!C5200,行政区!C5279,行政区!C5358,行政区!C5437)</f>
        <v>14</v>
      </c>
      <c r="D776" s="23">
        <f>SUM(行政区!D4726,行政区!D4805,行政区!D4884,行政区!D4963,行政区!D5042,行政区!D5121,行政区!D5200,行政区!D5279,行政区!D5358,行政区!D5437)</f>
        <v>20</v>
      </c>
      <c r="E776" s="6" t="s">
        <v>143</v>
      </c>
      <c r="F776" s="12">
        <f>SUM(行政区!F4726,行政区!F4805,行政区!F4884,行政区!F4963,行政区!F5042,行政区!F5121,行政区!F5200,行政区!F5279,行政区!F5358,行政区!F5437)</f>
        <v>19</v>
      </c>
      <c r="G776" s="18">
        <f>SUM(行政区!G4726,行政区!G4805,行政区!G4884,行政区!G4963,行政区!G5042,行政区!G5121,行政区!G5200,行政区!G5279,行政区!G5358,行政区!G5437)</f>
        <v>16</v>
      </c>
      <c r="H776" s="23">
        <f>SUM(行政区!H4726,行政区!H4805,行政区!H4884,行政区!H4963,行政区!H5042,行政区!H5121,行政区!H5200,行政区!H5279,行政区!H5358,行政区!H5437)</f>
        <v>35</v>
      </c>
      <c r="I776" s="6" t="s">
        <v>144</v>
      </c>
      <c r="J776" s="12">
        <f>SUM(行政区!J4726,行政区!J4805,行政区!J4884,行政区!J4963,行政区!J5042,行政区!J5121,行政区!J5200,行政区!J5279,行政区!J5358,行政区!J5437)</f>
        <v>24</v>
      </c>
      <c r="K776" s="18">
        <f>SUM(行政区!K4726,行政区!K4805,行政区!K4884,行政区!K4963,行政区!K5042,行政区!K5121,行政区!K5200,行政区!K5279,行政区!K5358,行政区!K5437)</f>
        <v>30</v>
      </c>
      <c r="L776" s="23">
        <f>SUM(行政区!L4726,行政区!L4805,行政区!L4884,行政区!L4963,行政区!L5042,行政区!L5121,行政区!L5200,行政区!L5279,行政区!L5358,行政区!L5437)</f>
        <v>54</v>
      </c>
      <c r="M776" s="6" t="s">
        <v>145</v>
      </c>
      <c r="N776" s="12">
        <f>SUM(行政区!N4726,行政区!N4805,行政区!N4884,行政区!N4963,行政区!N5042,行政区!N5121,行政区!N5200,行政区!N5279,行政区!N5358,行政区!N5437)</f>
        <v>2</v>
      </c>
      <c r="O776" s="18">
        <f>SUM(行政区!O4726,行政区!O4805,行政区!O4884,行政区!O4963,行政区!O5042,行政区!O5121,行政区!O5200,行政区!O5279,行政区!O5358,行政区!O5437)</f>
        <v>5</v>
      </c>
      <c r="P776" s="23">
        <f>SUM(行政区!P4726,行政区!P4805,行政区!P4884,行政区!P4963,行政区!P5042,行政区!P5121,行政区!P5200,行政区!P5279,行政区!P5358,行政区!P5437)</f>
        <v>7</v>
      </c>
      <c r="Q776" s="6" t="s">
        <v>146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81</v>
      </c>
      <c r="W776" s="38">
        <f>SUM(R716:R778)</f>
        <v>1</v>
      </c>
      <c r="X776" s="44">
        <f>SUM(S716:S778)</f>
        <v>3</v>
      </c>
      <c r="Y776" s="49">
        <f>SUM(W776:X778)</f>
        <v>4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147</v>
      </c>
      <c r="B779" s="12">
        <f>SUM(行政区!B4729,行政区!B4808,行政区!B4887,行政区!B4966,行政区!B5045,行政区!B5124,行政区!B5203,行政区!B5282,行政区!B5361,行政区!B5440)</f>
        <v>8</v>
      </c>
      <c r="C779" s="18">
        <f>SUM(行政区!C4729,行政区!C4808,行政区!C4887,行政区!C4966,行政区!C5045,行政区!C5124,行政区!C5203,行政区!C5282,行政区!C5361,行政区!C5440)</f>
        <v>9</v>
      </c>
      <c r="D779" s="23">
        <f>SUM(行政区!D4729,行政区!D4808,行政区!D4887,行政区!D4966,行政区!D5045,行政区!D5124,行政区!D5203,行政区!D5282,行政区!D5361,行政区!D5440)</f>
        <v>17</v>
      </c>
      <c r="E779" s="6" t="s">
        <v>148</v>
      </c>
      <c r="F779" s="12">
        <f>SUM(行政区!F4729,行政区!F4808,行政区!F4887,行政区!F4966,行政区!F5045,行政区!F5124,行政区!F5203,行政区!F5282,行政区!F5361,行政区!F5440)</f>
        <v>25</v>
      </c>
      <c r="G779" s="18">
        <f>SUM(行政区!G4729,行政区!G4808,行政区!G4887,行政区!G4966,行政区!G5045,行政区!G5124,行政区!G5203,行政区!G5282,行政区!G5361,行政区!G5440)</f>
        <v>17</v>
      </c>
      <c r="H779" s="23">
        <f>SUM(行政区!H4729,行政区!H4808,行政区!H4887,行政区!H4966,行政区!H5045,行政区!H5124,行政区!H5203,行政区!H5282,行政区!H5361,行政区!H5440)</f>
        <v>42</v>
      </c>
      <c r="I779" s="6" t="s">
        <v>149</v>
      </c>
      <c r="J779" s="12">
        <f>SUM(行政区!J4729,行政区!J4808,行政区!J4887,行政区!J4966,行政区!J5045,行政区!J5124,行政区!J5203,行政区!J5282,行政区!J5361,行政区!J5440)</f>
        <v>21</v>
      </c>
      <c r="K779" s="18">
        <f>SUM(行政区!K4729,行政区!K4808,行政区!K4887,行政区!K4966,行政区!K5045,行政区!K5124,行政区!K5203,行政区!K5282,行政区!K5361,行政区!K5440)</f>
        <v>11</v>
      </c>
      <c r="L779" s="23">
        <f>SUM(行政区!L4729,行政区!L4808,行政区!L4887,行政区!L4966,行政区!L5045,行政区!L5124,行政区!L5203,行政区!L5282,行政区!L5361,行政区!L5440)</f>
        <v>32</v>
      </c>
      <c r="M779" s="6" t="s">
        <v>150</v>
      </c>
      <c r="N779" s="12">
        <f>SUM(行政区!N4729,行政区!N4808,行政区!N4887,行政区!N4966,行政区!N5045,行政区!N5124,行政区!N5203,行政区!N5282,行政区!N5361,行政区!N5440)</f>
        <v>0</v>
      </c>
      <c r="O779" s="18">
        <f>SUM(行政区!O4729,行政区!O4808,行政区!O4887,行政区!O4966,行政区!O5045,行政区!O5124,行政区!O5203,行政区!O5282,行政区!O5361,行政区!O5440)</f>
        <v>6</v>
      </c>
      <c r="P779" s="23">
        <f>SUM(行政区!P4729,行政区!P4808,行政区!P4887,行政区!P4966,行政区!P5045,行政区!P5124,行政区!P5203,行政区!P5282,行政区!P5361,行政区!P5440)</f>
        <v>6</v>
      </c>
      <c r="Q779" s="25" t="s">
        <v>151</v>
      </c>
      <c r="R779" s="28">
        <f>SUM(行政区!R4729,行政区!R4808,行政区!R4887,行政区!R4966,行政区!R5045,行政区!R5124,行政区!R5203,行政区!R5282,行政区!R5361,行政区!R5440)</f>
        <v>1442</v>
      </c>
      <c r="S779" s="28">
        <f>SUM(行政区!S4729,行政区!S4808,行政区!S4887,行政区!S4966,行政区!S5045,行政区!S5124,行政区!S5203,行政区!S5282,行政区!S5361,行政区!S5440)</f>
        <v>1520</v>
      </c>
      <c r="T779" s="28">
        <f>SUM(行政区!T4729,行政区!T4808,行政区!T4887,行政区!T4966,行政区!T5045,行政区!T5124,行政区!T5203,行政区!T5282,行政区!T5361,行政区!T5440)</f>
        <v>2962</v>
      </c>
      <c r="V779" s="25" t="s">
        <v>151</v>
      </c>
      <c r="W779" s="28">
        <f>SUM(W716:W778)</f>
        <v>1442</v>
      </c>
      <c r="X779" s="28">
        <f>SUM(X716:X778)</f>
        <v>1520</v>
      </c>
      <c r="Y779" s="28">
        <f>SUM(Y716:Y778)</f>
        <v>2962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0">
        <f>SUM(行政区!R4731,行政区!R4810,行政区!R4889,行政区!R4968,行政区!R5047,行政区!R5126,行政区!R5205,行政区!R5284,行政区!R5363,行政区!R5442)</f>
        <v>461</v>
      </c>
      <c r="S781" s="30">
        <f>SUM(行政区!S4731,行政区!S4810,行政区!S4889,行政区!S4968,行政区!S5047,行政区!S5126,行政区!S5205,行政区!S5284,行政区!S5363,行政区!S5442)</f>
        <v>557</v>
      </c>
      <c r="T781" s="30">
        <f>SUM(行政区!T4731,行政区!T4810,行政区!T4889,行政区!T4968,行政区!T5047,行政区!T5126,行政区!T5205,行政区!T5284,行政区!T5363,行政区!T5442)</f>
        <v>1018</v>
      </c>
    </row>
    <row r="782" spans="1:25" ht="13.5" customHeight="1">
      <c r="A782" s="6" t="s">
        <v>152</v>
      </c>
      <c r="B782" s="12">
        <f>SUM(行政区!B4732,行政区!B4811,行政区!B4890,行政区!B4969,行政区!B5048,行政区!B5127,行政区!B5206,行政区!B5285,行政区!B5364,行政区!B5443)</f>
        <v>10</v>
      </c>
      <c r="C782" s="18">
        <f>SUM(行政区!C4732,行政区!C4811,行政区!C4890,行政区!C4969,行政区!C5048,行政区!C5127,行政区!C5206,行政区!C5285,行政区!C5364,行政区!C5443)</f>
        <v>12</v>
      </c>
      <c r="D782" s="23">
        <f>SUM(行政区!D4732,行政区!D4811,行政区!D4890,行政区!D4969,行政区!D5048,行政区!D5127,行政区!D5206,行政区!D5285,行政区!D5364,行政区!D5443)</f>
        <v>22</v>
      </c>
      <c r="E782" s="6" t="s">
        <v>154</v>
      </c>
      <c r="F782" s="12">
        <f>SUM(行政区!F4732,行政区!F4811,行政区!F4890,行政区!F4969,行政区!F5048,行政区!F5127,行政区!F5206,行政区!F5285,行政区!F5364,行政区!F5443)</f>
        <v>20</v>
      </c>
      <c r="G782" s="18">
        <f>SUM(行政区!G4732,行政区!G4811,行政区!G4890,行政区!G4969,行政区!G5048,行政区!G5127,行政区!G5206,行政区!G5285,行政区!G5364,行政区!G5443)</f>
        <v>24</v>
      </c>
      <c r="H782" s="23">
        <f>SUM(行政区!H4732,行政区!H4811,行政区!H4890,行政区!H4969,行政区!H5048,行政区!H5127,行政区!H5206,行政区!H5285,行政区!H5364,行政区!H5443)</f>
        <v>44</v>
      </c>
      <c r="I782" s="6" t="s">
        <v>156</v>
      </c>
      <c r="J782" s="12">
        <f>SUM(行政区!J4732,行政区!J4811,行政区!J4890,行政区!J4969,行政区!J5048,行政区!J5127,行政区!J5206,行政区!J5285,行政区!J5364,行政区!J5443)</f>
        <v>26</v>
      </c>
      <c r="K782" s="18">
        <f>SUM(行政区!K4732,行政区!K4811,行政区!K4890,行政区!K4969,行政区!K5048,行政区!K5127,行政区!K5206,行政区!K5285,行政区!K5364,行政区!K5443)</f>
        <v>29</v>
      </c>
      <c r="L782" s="23">
        <f>SUM(行政区!L4732,行政区!L4811,行政区!L4890,行政区!L4969,行政区!L5048,行政区!L5127,行政区!L5206,行政区!L5285,行政区!L5364,行政区!L5443)</f>
        <v>55</v>
      </c>
      <c r="M782" s="6" t="s">
        <v>157</v>
      </c>
      <c r="N782" s="12">
        <f>SUM(行政区!N4732,行政区!N4811,行政区!N4890,行政区!N4969,行政区!N5048,行政区!N5127,行政区!N5206,行政区!N5285,行政区!N5364,行政区!N5443)</f>
        <v>1</v>
      </c>
      <c r="O782" s="18">
        <f>SUM(行政区!O4732,行政区!O4811,行政区!O4890,行政区!O4969,行政区!O5048,行政区!O5127,行政区!O5206,行政区!O5285,行政区!O5364,行政区!O5443)</f>
        <v>1</v>
      </c>
      <c r="P782" s="23">
        <f>SUM(行政区!P4732,行政区!P4811,行政区!P4890,行政区!P4969,行政区!P5048,行政区!P5127,行政区!P5206,行政区!P5285,行政区!P5364,行政区!P5443)</f>
        <v>2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f>SUM(行政区!B4735,行政区!B4814,行政区!B4893,行政区!B4972,行政区!B5051,行政区!B5130,行政区!B5209,行政区!B5288,行政区!B5367,行政区!B5446)</f>
        <v>8</v>
      </c>
      <c r="C785" s="18">
        <f>SUM(行政区!C4735,行政区!C4814,行政区!C4893,行政区!C4972,行政区!C5051,行政区!C5130,行政区!C5209,行政区!C5288,行政区!C5367,行政区!C5446)</f>
        <v>13</v>
      </c>
      <c r="D785" s="23">
        <f>SUM(行政区!D4735,行政区!D4814,行政区!D4893,行政区!D4972,行政区!D5051,行政区!D5130,行政区!D5209,行政区!D5288,行政区!D5367,行政区!D5446)</f>
        <v>21</v>
      </c>
      <c r="E785" s="6" t="s">
        <v>88</v>
      </c>
      <c r="F785" s="12">
        <f>SUM(行政区!F4735,行政区!F4814,行政区!F4893,行政区!F4972,行政区!F5051,行政区!F5130,行政区!F5209,行政区!F5288,行政区!F5367,行政区!F5446)</f>
        <v>18</v>
      </c>
      <c r="G785" s="18">
        <f>SUM(行政区!G4735,行政区!G4814,行政区!G4893,行政区!G4972,行政区!G5051,行政区!G5130,行政区!G5209,行政区!G5288,行政区!G5367,行政区!G5446)</f>
        <v>12</v>
      </c>
      <c r="H785" s="23">
        <f>SUM(行政区!H4735,行政区!H4814,行政区!H4893,行政区!H4972,行政区!H5051,行政区!H5130,行政区!H5209,行政区!H5288,行政区!H5367,行政区!H5446)</f>
        <v>30</v>
      </c>
      <c r="I785" s="6" t="s">
        <v>160</v>
      </c>
      <c r="J785" s="12">
        <f>SUM(行政区!J4735,行政区!J4814,行政区!J4893,行政区!J4972,行政区!J5051,行政区!J5130,行政区!J5209,行政区!J5288,行政区!J5367,行政区!J5446)</f>
        <v>34</v>
      </c>
      <c r="K785" s="18">
        <f>SUM(行政区!K4735,行政区!K4814,行政区!K4893,行政区!K4972,行政区!K5051,行政区!K5130,行政区!K5209,行政区!K5288,行政区!K5367,行政区!K5446)</f>
        <v>29</v>
      </c>
      <c r="L785" s="23">
        <f>SUM(行政区!L4735,行政区!L4814,行政区!L4893,行政区!L4972,行政区!L5051,行政区!L5130,行政区!L5209,行政区!L5288,行政区!L5367,行政区!L5446)</f>
        <v>63</v>
      </c>
      <c r="M785" s="6" t="s">
        <v>161</v>
      </c>
      <c r="N785" s="12">
        <f>SUM(行政区!N4735,行政区!N4814,行政区!N4893,行政区!N4972,行政区!N5051,行政区!N5130,行政区!N5209,行政区!N5288,行政区!N5367,行政区!N5446)</f>
        <v>3</v>
      </c>
      <c r="O785" s="18">
        <f>SUM(行政区!O4735,行政区!O4814,行政区!O4893,行政区!O4972,行政区!O5051,行政区!O5130,行政区!O5209,行政区!O5288,行政区!O5367,行政区!O5446)</f>
        <v>4</v>
      </c>
      <c r="P785" s="23">
        <f>SUM(行政区!P4735,行政区!P4814,行政区!P4893,行政区!P4972,行政区!P5051,行政区!P5130,行政区!P5209,行政区!P5288,行政区!P5367,行政区!P5446)</f>
        <v>7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f>SUM(行政区!R4737,行政区!R4816,行政区!R4895,行政区!R4974,行政区!R5053,行政区!R5132,行政区!R5211,行政区!R5290,行政区!R5369,行政区!R5448)</f>
        <v>6</v>
      </c>
      <c r="S787" s="32">
        <f>SUM(行政区!S4737,行政区!S4816,行政区!S4895,行政区!S4974,行政区!S5053,行政区!S5132,行政区!S5211,行政区!S5290,行政区!S5369,行政区!S5448)</f>
        <v>26</v>
      </c>
      <c r="T787" s="32">
        <f>SUM(行政区!T4737,行政区!T4816,行政区!T4895,行政区!T4974,行政区!T5053,行政区!T5132,行政区!T5211,行政区!T5290,行政区!T5369,行政区!T5448)</f>
        <v>32</v>
      </c>
    </row>
    <row r="788" spans="1:25" ht="13.5" customHeight="1">
      <c r="A788" s="6" t="s">
        <v>155</v>
      </c>
      <c r="B788" s="12">
        <f>SUM(行政区!B4738,行政区!B4817,行政区!B4896,行政区!B4975,行政区!B5054,行政区!B5133,行政区!B5212,行政区!B5291,行政区!B5370,行政区!B5449)</f>
        <v>11</v>
      </c>
      <c r="C788" s="18">
        <f>SUM(行政区!C4738,行政区!C4817,行政区!C4896,行政区!C4975,行政区!C5054,行政区!C5133,行政区!C5212,行政区!C5291,行政区!C5370,行政区!C5449)</f>
        <v>12</v>
      </c>
      <c r="D788" s="23">
        <f>SUM(行政区!D4738,行政区!D4817,行政区!D4896,行政区!D4975,行政区!D5054,行政区!D5133,行政区!D5212,行政区!D5291,行政区!D5370,行政区!D5449)</f>
        <v>23</v>
      </c>
      <c r="E788" s="6" t="s">
        <v>164</v>
      </c>
      <c r="F788" s="12">
        <f>SUM(行政区!F4738,行政区!F4817,行政区!F4896,行政区!F4975,行政区!F5054,行政区!F5133,行政区!F5212,行政区!F5291,行政区!F5370,行政区!F5449)</f>
        <v>17</v>
      </c>
      <c r="G788" s="18">
        <f>SUM(行政区!G4738,行政区!G4817,行政区!G4896,行政区!G4975,行政区!G5054,行政区!G5133,行政区!G5212,行政区!G5291,行政区!G5370,行政区!G5449)</f>
        <v>21</v>
      </c>
      <c r="H788" s="23">
        <f>SUM(行政区!H4738,行政区!H4817,行政区!H4896,行政区!H4975,行政区!H5054,行政区!H5133,行政区!H5212,行政区!H5291,行政区!H5370,行政区!H5449)</f>
        <v>38</v>
      </c>
      <c r="I788" s="6" t="s">
        <v>93</v>
      </c>
      <c r="J788" s="12">
        <f>SUM(行政区!J4738,行政区!J4817,行政区!J4896,行政区!J4975,行政区!J5054,行政区!J5133,行政区!J5212,行政区!J5291,行政区!J5370,行政区!J5449)</f>
        <v>26</v>
      </c>
      <c r="K788" s="18">
        <f>SUM(行政区!K4738,行政区!K4817,行政区!K4896,行政区!K4975,行政区!K5054,行政区!K5133,行政区!K5212,行政区!K5291,行政区!K5370,行政区!K5449)</f>
        <v>26</v>
      </c>
      <c r="L788" s="23">
        <f>SUM(行政区!L4738,行政区!L4817,行政区!L4896,行政区!L4975,行政区!L5054,行政区!L5133,行政区!L5212,行政区!L5291,行政区!L5370,行政区!L5449)</f>
        <v>52</v>
      </c>
      <c r="M788" s="6" t="s">
        <v>165</v>
      </c>
      <c r="N788" s="12">
        <f>SUM(行政区!N4738,行政区!N4817,行政区!N4896,行政区!N4975,行政区!N5054,行政区!N5133,行政区!N5212,行政区!N5291,行政区!N5370,行政区!N5449)</f>
        <v>0</v>
      </c>
      <c r="O788" s="18">
        <f>SUM(行政区!O4738,行政区!O4817,行政区!O4896,行政区!O4975,行政区!O5054,行政区!O5133,行政区!O5212,行政区!O5291,行政区!O5370,行政区!O5449)</f>
        <v>2</v>
      </c>
      <c r="P788" s="23">
        <f>SUM(行政区!P4738,行政区!P4817,行政区!P4896,行政区!P4975,行政区!P5054,行政区!P5133,行政区!P5212,行政区!P5291,行政区!P5370,行政区!P5449)</f>
        <v>2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令和５年８月３１日現在</v>
      </c>
    </row>
    <row r="792" spans="1:25">
      <c r="A792" t="s">
        <v>179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f>SUM(行政区!B5456,行政区!B5535,行政区!B5614,行政区!B5693,行政区!B5772,行政区!B5851,行政区!B5930)</f>
        <v>14</v>
      </c>
      <c r="C795" s="15">
        <f>SUM(行政区!C5456,行政区!C5535,行政区!C5614,行政区!C5693,行政区!C5772,行政区!C5851,行政区!C5930)</f>
        <v>7</v>
      </c>
      <c r="D795" s="20">
        <f>SUM(行政区!D5456,行政区!D5535,行政区!D5614,行政区!D5693,行政区!D5772,行政区!D5851,行政区!D5930)</f>
        <v>21</v>
      </c>
      <c r="E795" s="3" t="s">
        <v>2</v>
      </c>
      <c r="F795" s="9">
        <f>SUM(行政区!F5456,行政区!F5535,行政区!F5614,行政区!F5693,行政区!F5772,行政区!F5851,行政区!F5930)</f>
        <v>15</v>
      </c>
      <c r="G795" s="15">
        <f>SUM(行政区!G5456,行政区!G5535,行政区!G5614,行政区!G5693,行政区!G5772,行政区!G5851,行政区!G5930)</f>
        <v>15</v>
      </c>
      <c r="H795" s="20">
        <f>SUM(行政区!H5456,行政区!H5535,行政区!H5614,行政区!H5693,行政区!H5772,行政区!H5851,行政区!H5930)</f>
        <v>30</v>
      </c>
      <c r="I795" s="3" t="s">
        <v>20</v>
      </c>
      <c r="J795" s="9">
        <f>SUM(行政区!J5456,行政区!J5535,行政区!J5614,行政区!J5693,行政区!J5772,行政区!J5851,行政区!J5930)</f>
        <v>23</v>
      </c>
      <c r="K795" s="15">
        <f>SUM(行政区!K5456,行政区!K5535,行政区!K5614,行政区!K5693,行政区!K5772,行政区!K5851,行政区!K5930)</f>
        <v>28</v>
      </c>
      <c r="L795" s="20">
        <f>SUM(行政区!L5456,行政区!L5535,行政区!L5614,行政区!L5693,行政区!L5772,行政区!L5851,行政区!L5930)</f>
        <v>51</v>
      </c>
      <c r="M795" s="3" t="s">
        <v>21</v>
      </c>
      <c r="N795" s="9">
        <f>SUM(行政区!N5456,行政区!N5535,行政区!N5614,行政区!N5693,行政区!N5772,行政区!N5851,行政区!N5930)</f>
        <v>15</v>
      </c>
      <c r="O795" s="15">
        <f>SUM(行政区!O5456,行政区!O5535,行政区!O5614,行政区!O5693,行政区!O5772,行政区!O5851,行政区!O5930)</f>
        <v>33</v>
      </c>
      <c r="P795" s="20">
        <f>SUM(行政区!P5456,行政区!P5535,行政区!P5614,行政区!P5693,行政区!P5772,行政区!P5851,行政区!P5930)</f>
        <v>48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25</v>
      </c>
      <c r="W795" s="35">
        <f>SUM(B795:B809)</f>
        <v>61</v>
      </c>
      <c r="X795" s="41">
        <f>SUM(C795:C809)</f>
        <v>68</v>
      </c>
      <c r="Y795" s="46">
        <f>SUM(W795:X797)</f>
        <v>129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12</v>
      </c>
      <c r="C798" s="18">
        <f>SUM(行政区!C5459,行政区!C5538,行政区!C5617,行政区!C5696,行政区!C5775,行政区!C5854,行政区!C5933)</f>
        <v>16</v>
      </c>
      <c r="D798" s="23">
        <f>SUM(行政区!D5459,行政区!D5538,行政区!D5617,行政区!D5696,行政区!D5775,行政区!D5854,行政区!D5933)</f>
        <v>28</v>
      </c>
      <c r="E798" s="6" t="s">
        <v>18</v>
      </c>
      <c r="F798" s="12">
        <f>SUM(行政区!F5459,行政区!F5538,行政区!F5617,行政区!F5696,行政区!F5775,行政区!F5854,行政区!F5933)</f>
        <v>16</v>
      </c>
      <c r="G798" s="18">
        <f>SUM(行政区!G5459,行政区!G5538,行政区!G5617,行政区!G5696,行政区!G5775,行政区!G5854,行政区!G5933)</f>
        <v>22</v>
      </c>
      <c r="H798" s="23">
        <f>SUM(行政区!H5459,行政区!H5538,行政区!H5617,行政区!H5696,行政区!H5775,行政区!H5854,行政区!H5933)</f>
        <v>38</v>
      </c>
      <c r="I798" s="6" t="s">
        <v>28</v>
      </c>
      <c r="J798" s="12">
        <f>SUM(行政区!J5459,行政区!J5538,行政区!J5617,行政区!J5696,行政区!J5775,行政区!J5854,行政区!J5933)</f>
        <v>29</v>
      </c>
      <c r="K798" s="18">
        <f>SUM(行政区!K5459,行政区!K5538,行政区!K5617,行政区!K5696,行政区!K5775,行政区!K5854,行政区!K5933)</f>
        <v>19</v>
      </c>
      <c r="L798" s="23">
        <f>SUM(行政区!L5459,行政区!L5538,行政区!L5617,行政区!L5696,行政区!L5775,行政区!L5854,行政区!L5933)</f>
        <v>48</v>
      </c>
      <c r="M798" s="6" t="s">
        <v>4</v>
      </c>
      <c r="N798" s="12">
        <f>SUM(行政区!N5459,行政区!N5538,行政区!N5617,行政区!N5696,行政区!N5775,行政区!N5854,行政区!N5933)</f>
        <v>28</v>
      </c>
      <c r="O798" s="18">
        <f>SUM(行政区!O5459,行政区!O5538,行政区!O5617,行政区!O5696,行政区!O5775,行政区!O5854,行政区!O5933)</f>
        <v>31</v>
      </c>
      <c r="P798" s="23">
        <f>SUM(行政区!P5459,行政区!P5538,行政区!P5617,行政区!P5696,行政区!P5775,行政区!P5854,行政区!P5933)</f>
        <v>59</v>
      </c>
      <c r="Q798" s="6" t="s">
        <v>33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0</v>
      </c>
      <c r="T798" s="23">
        <f>SUM(行政区!T5459,行政区!T5538,行政区!T5617,行政区!T5696,行政区!T5775,行政区!T5854,行政区!T5933)</f>
        <v>0</v>
      </c>
      <c r="V798" s="6" t="s">
        <v>37</v>
      </c>
      <c r="W798" s="38">
        <f>SUM(B810:B824)</f>
        <v>77</v>
      </c>
      <c r="X798" s="44">
        <f>SUM(C810:C824)</f>
        <v>91</v>
      </c>
      <c r="Y798" s="49">
        <f>SUM(W798:X800)</f>
        <v>168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10</v>
      </c>
      <c r="C801" s="18">
        <f>SUM(行政区!C5462,行政区!C5541,行政区!C5620,行政区!C5699,行政区!C5778,行政区!C5857,行政区!C5936)</f>
        <v>12</v>
      </c>
      <c r="D801" s="23">
        <f>SUM(行政区!D5462,行政区!D5541,行政区!D5620,行政区!D5699,行政区!D5778,行政区!D5857,行政区!D5936)</f>
        <v>22</v>
      </c>
      <c r="E801" s="6" t="s">
        <v>43</v>
      </c>
      <c r="F801" s="12">
        <f>SUM(行政区!F5462,行政区!F5541,行政区!F5620,行政区!F5699,行政区!F5778,行政区!F5857,行政区!F5936)</f>
        <v>14</v>
      </c>
      <c r="G801" s="18">
        <f>SUM(行政区!G5462,行政区!G5541,行政区!G5620,行政区!G5699,行政区!G5778,行政区!G5857,行政区!G5936)</f>
        <v>12</v>
      </c>
      <c r="H801" s="23">
        <f>SUM(行政区!H5462,行政区!H5541,行政区!H5620,行政区!H5699,行政区!H5778,行政区!H5857,行政区!H5936)</f>
        <v>26</v>
      </c>
      <c r="I801" s="6" t="s">
        <v>45</v>
      </c>
      <c r="J801" s="12">
        <f>SUM(行政区!J5462,行政区!J5541,行政区!J5620,行政区!J5699,行政区!J5778,行政区!J5857,行政区!J5936)</f>
        <v>23</v>
      </c>
      <c r="K801" s="18">
        <f>SUM(行政区!K5462,行政区!K5541,行政区!K5620,行政区!K5699,行政区!K5778,行政区!K5857,行政区!K5936)</f>
        <v>21</v>
      </c>
      <c r="L801" s="23">
        <f>SUM(行政区!L5462,行政区!L5541,行政区!L5620,行政区!L5699,行政区!L5778,行政区!L5857,行政区!L5936)</f>
        <v>44</v>
      </c>
      <c r="M801" s="6" t="s">
        <v>47</v>
      </c>
      <c r="N801" s="12">
        <f>SUM(行政区!N5462,行政区!N5541,行政区!N5620,行政区!N5699,行政区!N5778,行政区!N5857,行政区!N5936)</f>
        <v>12</v>
      </c>
      <c r="O801" s="18">
        <f>SUM(行政区!O5462,行政区!O5541,行政区!O5620,行政区!O5699,行政区!O5778,行政区!O5857,行政区!O5936)</f>
        <v>10</v>
      </c>
      <c r="P801" s="23">
        <f>SUM(行政区!P5462,行政区!P5541,行政区!P5620,行政区!P5699,行政区!P5778,行政区!P5857,行政区!P5936)</f>
        <v>22</v>
      </c>
      <c r="Q801" s="6" t="s">
        <v>9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86</v>
      </c>
      <c r="X801" s="44">
        <f>SUM(C825:C839)</f>
        <v>95</v>
      </c>
      <c r="Y801" s="49">
        <f>SUM(W801:X803)</f>
        <v>181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50</v>
      </c>
      <c r="B804" s="12">
        <f>SUM(行政区!B5465,行政区!B5544,行政区!B5623,行政区!B5702,行政区!B5781,行政区!B5860,行政区!B5939)</f>
        <v>5</v>
      </c>
      <c r="C804" s="18">
        <f>SUM(行政区!C5465,行政区!C5544,行政区!C5623,行政区!C5702,行政区!C5781,行政区!C5860,行政区!C5939)</f>
        <v>18</v>
      </c>
      <c r="D804" s="23">
        <f>SUM(行政区!D5465,行政区!D5544,行政区!D5623,行政区!D5702,行政区!D5781,行政区!D5860,行政区!D5939)</f>
        <v>23</v>
      </c>
      <c r="E804" s="6" t="s">
        <v>52</v>
      </c>
      <c r="F804" s="12">
        <f>SUM(行政区!F5465,行政区!F5544,行政区!F5623,行政区!F5702,行政区!F5781,行政区!F5860,行政区!F5939)</f>
        <v>20</v>
      </c>
      <c r="G804" s="18">
        <f>SUM(行政区!G5465,行政区!G5544,行政区!G5623,行政区!G5702,行政区!G5781,行政区!G5860,行政区!G5939)</f>
        <v>15</v>
      </c>
      <c r="H804" s="23">
        <f>SUM(行政区!H5465,行政区!H5544,行政区!H5623,行政区!H5702,行政区!H5781,行政区!H5860,行政区!H5939)</f>
        <v>35</v>
      </c>
      <c r="I804" s="6" t="s">
        <v>42</v>
      </c>
      <c r="J804" s="12">
        <f>SUM(行政区!J5465,行政区!J5544,行政区!J5623,行政区!J5702,行政区!J5781,行政区!J5860,行政区!J5939)</f>
        <v>36</v>
      </c>
      <c r="K804" s="18">
        <f>SUM(行政区!K5465,行政区!K5544,行政区!K5623,行政区!K5702,行政区!K5781,行政区!K5860,行政区!K5939)</f>
        <v>31</v>
      </c>
      <c r="L804" s="23">
        <f>SUM(行政区!L5465,行政区!L5544,行政区!L5623,行政区!L5702,行政区!L5781,行政区!L5860,行政区!L5939)</f>
        <v>67</v>
      </c>
      <c r="M804" s="6" t="s">
        <v>54</v>
      </c>
      <c r="N804" s="12">
        <f>SUM(行政区!N5465,行政区!N5544,行政区!N5623,行政区!N5702,行政区!N5781,行政区!N5860,行政区!N5939)</f>
        <v>16</v>
      </c>
      <c r="O804" s="18">
        <f>SUM(行政区!O5465,行政区!O5544,行政区!O5623,行政区!O5702,行政区!O5781,行政区!O5860,行政区!O5939)</f>
        <v>9</v>
      </c>
      <c r="P804" s="23">
        <f>SUM(行政区!P5465,行政区!P5544,行政区!P5623,行政区!P5702,行政区!P5781,行政区!P5860,行政区!P5939)</f>
        <v>25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32</v>
      </c>
      <c r="W804" s="38">
        <f>SUM(B840:B854)</f>
        <v>97</v>
      </c>
      <c r="X804" s="44">
        <f>SUM(C840:C854)</f>
        <v>98</v>
      </c>
      <c r="Y804" s="49">
        <f>SUM(W804:X806)</f>
        <v>195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20</v>
      </c>
      <c r="C807" s="18">
        <f>SUM(行政区!C5468,行政区!C5547,行政区!C5626,行政区!C5705,行政区!C5784,行政区!C5863,行政区!C5942)</f>
        <v>15</v>
      </c>
      <c r="D807" s="23">
        <f>SUM(行政区!D5468,行政区!D5547,行政区!D5626,行政区!D5705,行政区!D5784,行政区!D5863,行政区!D5942)</f>
        <v>35</v>
      </c>
      <c r="E807" s="6" t="s">
        <v>58</v>
      </c>
      <c r="F807" s="12">
        <f>SUM(行政区!F5468,行政区!F5547,行政区!F5626,行政区!F5705,行政区!F5784,行政区!F5863,行政区!F5942)</f>
        <v>14</v>
      </c>
      <c r="G807" s="18">
        <f>SUM(行政区!G5468,行政区!G5547,行政区!G5626,行政区!G5705,行政区!G5784,行政区!G5863,行政区!G5942)</f>
        <v>14</v>
      </c>
      <c r="H807" s="23">
        <f>SUM(行政区!H5468,行政区!H5547,行政区!H5626,行政区!H5705,行政区!H5784,行政区!H5863,行政区!H5942)</f>
        <v>28</v>
      </c>
      <c r="I807" s="6" t="s">
        <v>61</v>
      </c>
      <c r="J807" s="12">
        <f>SUM(行政区!J5468,行政区!J5547,行政区!J5626,行政区!J5705,行政区!J5784,行政区!J5863,行政区!J5942)</f>
        <v>27</v>
      </c>
      <c r="K807" s="18">
        <f>SUM(行政区!K5468,行政区!K5547,行政区!K5626,行政区!K5705,行政区!K5784,行政区!K5863,行政区!K5942)</f>
        <v>32</v>
      </c>
      <c r="L807" s="23">
        <f>SUM(行政区!L5468,行政区!L5547,行政区!L5626,行政区!L5705,行政区!L5784,行政区!L5863,行政区!L5942)</f>
        <v>59</v>
      </c>
      <c r="M807" s="6" t="s">
        <v>3</v>
      </c>
      <c r="N807" s="12">
        <f>SUM(行政区!N5468,行政区!N5547,行政区!N5626,行政区!N5705,行政区!N5784,行政区!N5863,行政区!N5942)</f>
        <v>9</v>
      </c>
      <c r="O807" s="18">
        <f>SUM(行政区!O5468,行政区!O5547,行政区!O5626,行政区!O5705,行政区!O5784,行政区!O5863,行政区!O5942)</f>
        <v>28</v>
      </c>
      <c r="P807" s="23">
        <f>SUM(行政区!P5468,行政区!P5547,行政区!P5626,行政区!P5705,行政区!P5784,行政区!P5863,行政区!P5942)</f>
        <v>37</v>
      </c>
      <c r="Q807" s="6" t="s">
        <v>63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0</v>
      </c>
      <c r="T807" s="23">
        <f>SUM(行政区!T5468,行政区!T5547,行政区!T5626,行政区!T5705,行政区!T5784,行政区!T5863,行政区!T5942)</f>
        <v>0</v>
      </c>
      <c r="V807" s="6" t="s">
        <v>64</v>
      </c>
      <c r="W807" s="38">
        <f>SUM(B855:B869)</f>
        <v>80</v>
      </c>
      <c r="X807" s="44">
        <f>SUM(C855:C869)</f>
        <v>68</v>
      </c>
      <c r="Y807" s="49">
        <f>SUM(W807:X809)</f>
        <v>148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66</v>
      </c>
      <c r="B810" s="12">
        <f>SUM(行政区!B5471,行政区!B5550,行政区!B5629,行政区!B5708,行政区!B5787,行政区!B5866,行政区!B5945)</f>
        <v>12</v>
      </c>
      <c r="C810" s="18">
        <f>SUM(行政区!C5471,行政区!C5550,行政区!C5629,行政区!C5708,行政区!C5787,行政区!C5866,行政区!C5945)</f>
        <v>14</v>
      </c>
      <c r="D810" s="23">
        <f>SUM(行政区!D5471,行政区!D5550,行政区!D5629,行政区!D5708,行政区!D5787,行政区!D5866,行政区!D5945)</f>
        <v>26</v>
      </c>
      <c r="E810" s="6" t="s">
        <v>67</v>
      </c>
      <c r="F810" s="12">
        <f>SUM(行政区!F5471,行政区!F5550,行政区!F5629,行政区!F5708,行政区!F5787,行政区!F5866,行政区!F5945)</f>
        <v>8</v>
      </c>
      <c r="G810" s="18">
        <f>SUM(行政区!G5471,行政区!G5550,行政区!G5629,行政区!G5708,行政区!G5787,行政区!G5866,行政区!G5945)</f>
        <v>8</v>
      </c>
      <c r="H810" s="23">
        <f>SUM(行政区!H5471,行政区!H5550,行政区!H5629,行政区!H5708,行政区!H5787,行政区!H5866,行政区!H5945)</f>
        <v>16</v>
      </c>
      <c r="I810" s="6" t="s">
        <v>41</v>
      </c>
      <c r="J810" s="12">
        <f>SUM(行政区!J5471,行政区!J5550,行政区!J5629,行政区!J5708,行政区!J5787,行政区!J5866,行政区!J5945)</f>
        <v>18</v>
      </c>
      <c r="K810" s="18">
        <f>SUM(行政区!K5471,行政区!K5550,行政区!K5629,行政区!K5708,行政区!K5787,行政区!K5866,行政区!K5945)</f>
        <v>31</v>
      </c>
      <c r="L810" s="23">
        <f>SUM(行政区!L5471,行政区!L5550,行政区!L5629,行政区!L5708,行政区!L5787,行政区!L5866,行政区!L5945)</f>
        <v>49</v>
      </c>
      <c r="M810" s="6" t="s">
        <v>70</v>
      </c>
      <c r="N810" s="12">
        <f>SUM(行政区!N5471,行政区!N5550,行政区!N5629,行政区!N5708,行政区!N5787,行政区!N5866,行政区!N5945)</f>
        <v>14</v>
      </c>
      <c r="O810" s="18">
        <f>SUM(行政区!O5471,行政区!O5550,行政区!O5629,行政区!O5708,行政区!O5787,行政区!O5866,行政区!O5945)</f>
        <v>20</v>
      </c>
      <c r="P810" s="23">
        <f>SUM(行政区!P5471,行政区!P5550,行政区!P5629,行政区!P5708,行政区!P5787,行政区!P5866,行政区!P5945)</f>
        <v>34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79</v>
      </c>
      <c r="X810" s="44">
        <f>SUM(G795:G809)</f>
        <v>78</v>
      </c>
      <c r="Y810" s="49">
        <f>SUM(W810:X812)</f>
        <v>157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14</v>
      </c>
      <c r="C813" s="18">
        <f>SUM(行政区!C5474,行政区!C5553,行政区!C5632,行政区!C5711,行政区!C5790,行政区!C5869,行政区!C5948)</f>
        <v>19</v>
      </c>
      <c r="D813" s="23">
        <f>SUM(行政区!D5474,行政区!D5553,行政区!D5632,行政区!D5711,行政区!D5790,行政区!D5869,行政区!D5948)</f>
        <v>33</v>
      </c>
      <c r="E813" s="6" t="s">
        <v>13</v>
      </c>
      <c r="F813" s="12">
        <f>SUM(行政区!F5474,行政区!F5553,行政区!F5632,行政区!F5711,行政区!F5790,行政区!F5869,行政区!F5948)</f>
        <v>14</v>
      </c>
      <c r="G813" s="18">
        <f>SUM(行政区!G5474,行政区!G5553,行政区!G5632,行政区!G5711,行政区!G5790,行政区!G5869,行政区!G5948)</f>
        <v>12</v>
      </c>
      <c r="H813" s="23">
        <f>SUM(行政区!H5474,行政区!H5553,行政区!H5632,行政区!H5711,行政区!H5790,行政区!H5869,行政区!H5948)</f>
        <v>26</v>
      </c>
      <c r="I813" s="6" t="s">
        <v>49</v>
      </c>
      <c r="J813" s="12">
        <f>SUM(行政区!J5474,行政区!J5553,行政区!J5632,行政区!J5711,行政区!J5790,行政区!J5869,行政区!J5948)</f>
        <v>21</v>
      </c>
      <c r="K813" s="18">
        <f>SUM(行政区!K5474,行政区!K5553,行政区!K5632,行政区!K5711,行政区!K5790,行政区!K5869,行政区!K5948)</f>
        <v>15</v>
      </c>
      <c r="L813" s="23">
        <f>SUM(行政区!L5474,行政区!L5553,行政区!L5632,行政区!L5711,行政区!L5790,行政区!L5869,行政区!L5948)</f>
        <v>36</v>
      </c>
      <c r="M813" s="6" t="s">
        <v>60</v>
      </c>
      <c r="N813" s="12">
        <f>SUM(行政区!N5474,行政区!N5553,行政区!N5632,行政区!N5711,行政区!N5790,行政区!N5869,行政区!N5948)</f>
        <v>13</v>
      </c>
      <c r="O813" s="18">
        <f>SUM(行政区!O5474,行政区!O5553,行政区!O5632,行政区!O5711,行政区!O5790,行政区!O5869,行政区!O5948)</f>
        <v>16</v>
      </c>
      <c r="P813" s="23">
        <f>SUM(行政区!P5474,行政区!P5553,行政区!P5632,行政区!P5711,行政区!P5790,行政区!P5869,行政区!P5948)</f>
        <v>29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8</v>
      </c>
      <c r="W813" s="38">
        <f>SUM(F810:F824)</f>
        <v>55</v>
      </c>
      <c r="X813" s="44">
        <f>SUM(G810:G824)</f>
        <v>58</v>
      </c>
      <c r="Y813" s="49">
        <f>SUM(W813:X815)</f>
        <v>113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62</v>
      </c>
      <c r="B816" s="12">
        <f>SUM(行政区!B5477,行政区!B5556,行政区!B5635,行政区!B5714,行政区!B5793,行政区!B5872,行政区!B5951)</f>
        <v>9</v>
      </c>
      <c r="C816" s="18">
        <f>SUM(行政区!C5477,行政区!C5556,行政区!C5635,行政区!C5714,行政区!C5793,行政区!C5872,行政区!C5951)</f>
        <v>19</v>
      </c>
      <c r="D816" s="23">
        <f>SUM(行政区!D5477,行政区!D5556,行政区!D5635,行政区!D5714,行政区!D5793,行政区!D5872,行政区!D5951)</f>
        <v>28</v>
      </c>
      <c r="E816" s="6" t="s">
        <v>30</v>
      </c>
      <c r="F816" s="12">
        <f>SUM(行政区!F5477,行政区!F5556,行政区!F5635,行政区!F5714,行政区!F5793,行政区!F5872,行政区!F5951)</f>
        <v>8</v>
      </c>
      <c r="G816" s="18">
        <f>SUM(行政区!G5477,行政区!G5556,行政区!G5635,行政区!G5714,行政区!G5793,行政区!G5872,行政区!G5951)</f>
        <v>7</v>
      </c>
      <c r="H816" s="23">
        <f>SUM(行政区!H5477,行政区!H5556,行政区!H5635,行政区!H5714,行政区!H5793,行政区!H5872,行政区!H5951)</f>
        <v>15</v>
      </c>
      <c r="I816" s="6" t="s">
        <v>74</v>
      </c>
      <c r="J816" s="12">
        <f>SUM(行政区!J5477,行政区!J5556,行政区!J5635,行政区!J5714,行政区!J5793,行政区!J5872,行政区!J5951)</f>
        <v>13</v>
      </c>
      <c r="K816" s="18">
        <f>SUM(行政区!K5477,行政区!K5556,行政区!K5635,行政区!K5714,行政区!K5793,行政区!K5872,行政区!K5951)</f>
        <v>22</v>
      </c>
      <c r="L816" s="23">
        <f>SUM(行政区!L5477,行政区!L5556,行政区!L5635,行政区!L5714,行政区!L5793,行政区!L5872,行政区!L5951)</f>
        <v>35</v>
      </c>
      <c r="M816" s="6" t="s">
        <v>68</v>
      </c>
      <c r="N816" s="12">
        <f>SUM(行政区!N5477,行政区!N5556,行政区!N5635,行政区!N5714,行政区!N5793,行政区!N5872,行政区!N5951)</f>
        <v>10</v>
      </c>
      <c r="O816" s="18">
        <f>SUM(行政区!O5477,行政区!O5556,行政区!O5635,行政区!O5714,行政区!O5793,行政区!O5872,行政区!O5951)</f>
        <v>18</v>
      </c>
      <c r="P816" s="23">
        <f>SUM(行政区!P5477,行政区!P5556,行政区!P5635,行政区!P5714,行政区!P5793,行政区!P5872,行政区!P5951)</f>
        <v>28</v>
      </c>
      <c r="Q816" s="6" t="s">
        <v>35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97</v>
      </c>
      <c r="X816" s="44">
        <f>SUM(G825:G839)</f>
        <v>108</v>
      </c>
      <c r="Y816" s="49">
        <f>SUM(W816:X818)</f>
        <v>205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53</v>
      </c>
      <c r="B819" s="12">
        <f>SUM(行政区!B5480,行政区!B5559,行政区!B5638,行政区!B5717,行政区!B5796,行政区!B5875,行政区!B5954)</f>
        <v>22</v>
      </c>
      <c r="C819" s="18">
        <f>SUM(行政区!C5480,行政区!C5559,行政区!C5638,行政区!C5717,行政区!C5796,行政区!C5875,行政区!C5954)</f>
        <v>14</v>
      </c>
      <c r="D819" s="23">
        <f>SUM(行政区!D5480,行政区!D5559,行政区!D5638,行政区!D5717,行政区!D5796,行政区!D5875,行政区!D5954)</f>
        <v>36</v>
      </c>
      <c r="E819" s="6" t="s">
        <v>24</v>
      </c>
      <c r="F819" s="12">
        <f>SUM(行政区!F5480,行政区!F5559,行政区!F5638,行政区!F5717,行政区!F5796,行政区!F5875,行政区!F5954)</f>
        <v>15</v>
      </c>
      <c r="G819" s="18">
        <f>SUM(行政区!G5480,行政区!G5559,行政区!G5638,行政区!G5717,行政区!G5796,行政区!G5875,行政区!G5954)</f>
        <v>16</v>
      </c>
      <c r="H819" s="23">
        <f>SUM(行政区!H5480,行政区!H5559,行政区!H5638,行政区!H5717,行政区!H5796,行政区!H5875,行政区!H5954)</f>
        <v>31</v>
      </c>
      <c r="I819" s="6" t="s">
        <v>77</v>
      </c>
      <c r="J819" s="12">
        <f>SUM(行政区!J5480,行政区!J5559,行政区!J5638,行政区!J5717,行政区!J5796,行政区!J5875,行政区!J5954)</f>
        <v>23</v>
      </c>
      <c r="K819" s="18">
        <f>SUM(行政区!K5480,行政区!K5559,行政区!K5638,行政区!K5717,行政区!K5796,行政区!K5875,行政区!K5954)</f>
        <v>27</v>
      </c>
      <c r="L819" s="23">
        <f>SUM(行政区!L5480,行政区!L5559,行政区!L5638,行政区!L5717,行政区!L5796,行政区!L5875,行政区!L5954)</f>
        <v>50</v>
      </c>
      <c r="M819" s="6" t="s">
        <v>44</v>
      </c>
      <c r="N819" s="12">
        <f>SUM(行政区!N5480,行政区!N5559,行政区!N5638,行政区!N5717,行政区!N5796,行政区!N5875,行政区!N5954)</f>
        <v>9</v>
      </c>
      <c r="O819" s="18">
        <f>SUM(行政区!O5480,行政区!O5559,行政区!O5638,行政区!O5717,行政区!O5796,行政区!O5875,行政区!O5954)</f>
        <v>18</v>
      </c>
      <c r="P819" s="23">
        <f>SUM(行政区!P5480,行政区!P5559,行政区!P5638,行政区!P5717,行政区!P5796,行政区!P5875,行政区!P5954)</f>
        <v>27</v>
      </c>
      <c r="Q819" s="6" t="s">
        <v>46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29</v>
      </c>
      <c r="W819" s="38">
        <f>SUM(F840:F854)</f>
        <v>127</v>
      </c>
      <c r="X819" s="44">
        <f>SUM(G840:G854)</f>
        <v>98</v>
      </c>
      <c r="Y819" s="49">
        <f>SUM(W819:X821)</f>
        <v>225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20</v>
      </c>
      <c r="C822" s="18">
        <f>SUM(行政区!C5483,行政区!C5562,行政区!C5641,行政区!C5720,行政区!C5799,行政区!C5878,行政区!C5957)</f>
        <v>25</v>
      </c>
      <c r="D822" s="23">
        <f>SUM(行政区!D5483,行政区!D5562,行政区!D5641,行政区!D5720,行政区!D5799,行政区!D5878,行政区!D5957)</f>
        <v>45</v>
      </c>
      <c r="E822" s="6" t="s">
        <v>79</v>
      </c>
      <c r="F822" s="12">
        <f>SUM(行政区!F5483,行政区!F5562,行政区!F5641,行政区!F5720,行政区!F5799,行政区!F5878,行政区!F5957)</f>
        <v>10</v>
      </c>
      <c r="G822" s="18">
        <f>SUM(行政区!G5483,行政区!G5562,行政区!G5641,行政区!G5720,行政区!G5799,行政区!G5878,行政区!G5957)</f>
        <v>15</v>
      </c>
      <c r="H822" s="23">
        <f>SUM(行政区!H5483,行政区!H5562,行政区!H5641,行政区!H5720,行政区!H5799,行政区!H5878,行政区!H5957)</f>
        <v>25</v>
      </c>
      <c r="I822" s="6" t="s">
        <v>7</v>
      </c>
      <c r="J822" s="12">
        <f>SUM(行政区!J5483,行政区!J5562,行政区!J5641,行政区!J5720,行政区!J5799,行政区!J5878,行政区!J5957)</f>
        <v>20</v>
      </c>
      <c r="K822" s="18">
        <f>SUM(行政区!K5483,行政区!K5562,行政区!K5641,行政区!K5720,行政区!K5799,行政区!K5878,行政区!K5957)</f>
        <v>22</v>
      </c>
      <c r="L822" s="23">
        <f>SUM(行政区!L5483,行政区!L5562,行政区!L5641,行政区!L5720,行政区!L5799,行政区!L5878,行政区!L5957)</f>
        <v>42</v>
      </c>
      <c r="M822" s="6" t="s">
        <v>59</v>
      </c>
      <c r="N822" s="12">
        <f>SUM(行政区!N5483,行政区!N5562,行政区!N5641,行政区!N5720,行政区!N5799,行政区!N5878,行政区!N5957)</f>
        <v>12</v>
      </c>
      <c r="O822" s="18">
        <f>SUM(行政区!O5483,行政区!O5562,行政区!O5641,行政区!O5720,行政区!O5799,行政区!O5878,行政区!O5957)</f>
        <v>11</v>
      </c>
      <c r="P822" s="23">
        <f>SUM(行政区!P5483,行政区!P5562,行政区!P5641,行政区!P5720,行政区!P5799,行政区!P5878,行政区!P5957)</f>
        <v>23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82</v>
      </c>
      <c r="W822" s="38">
        <f>SUM(F855:F869)</f>
        <v>106</v>
      </c>
      <c r="X822" s="44">
        <f>SUM(G855:G869)</f>
        <v>129</v>
      </c>
      <c r="Y822" s="49">
        <f>SUM(W822:X824)</f>
        <v>235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18</v>
      </c>
      <c r="C825" s="18">
        <f>SUM(行政区!C5486,行政区!C5565,行政区!C5644,行政区!C5723,行政区!C5802,行政区!C5881,行政区!C5960)</f>
        <v>18</v>
      </c>
      <c r="D825" s="23">
        <f>SUM(行政区!D5486,行政区!D5565,行政区!D5644,行政区!D5723,行政区!D5802,行政区!D5881,行政区!D5960)</f>
        <v>36</v>
      </c>
      <c r="E825" s="6" t="s">
        <v>85</v>
      </c>
      <c r="F825" s="12">
        <f>SUM(行政区!F5486,行政区!F5565,行政区!F5644,行政区!F5723,行政区!F5802,行政区!F5881,行政区!F5960)</f>
        <v>20</v>
      </c>
      <c r="G825" s="18">
        <f>SUM(行政区!G5486,行政区!G5565,行政区!G5644,行政区!G5723,行政区!G5802,行政区!G5881,行政区!G5960)</f>
        <v>20</v>
      </c>
      <c r="H825" s="23">
        <f>SUM(行政区!H5486,行政区!H5565,行政区!H5644,行政区!H5723,行政区!H5802,行政区!H5881,行政区!H5960)</f>
        <v>40</v>
      </c>
      <c r="I825" s="6" t="s">
        <v>86</v>
      </c>
      <c r="J825" s="12">
        <f>SUM(行政区!J5486,行政区!J5565,行政区!J5644,行政区!J5723,行政区!J5802,行政区!J5881,行政区!J5960)</f>
        <v>22</v>
      </c>
      <c r="K825" s="18">
        <f>SUM(行政区!K5486,行政区!K5565,行政区!K5644,行政区!K5723,行政区!K5802,行政区!K5881,行政区!K5960)</f>
        <v>26</v>
      </c>
      <c r="L825" s="23">
        <f>SUM(行政区!L5486,行政区!L5565,行政区!L5644,行政区!L5723,行政区!L5802,行政区!L5881,行政区!L5960)</f>
        <v>48</v>
      </c>
      <c r="M825" s="6" t="s">
        <v>69</v>
      </c>
      <c r="N825" s="12">
        <f>SUM(行政区!N5486,行政区!N5565,行政区!N5644,行政区!N5723,行政区!N5802,行政区!N5881,行政区!N5960)</f>
        <v>10</v>
      </c>
      <c r="O825" s="18">
        <f>SUM(行政区!O5486,行政区!O5565,行政区!O5644,行政区!O5723,行政区!O5802,行政区!O5881,行政区!O5960)</f>
        <v>21</v>
      </c>
      <c r="P825" s="23">
        <f>SUM(行政区!P5486,行政区!P5565,行政区!P5644,行政区!P5723,行政区!P5802,行政区!P5881,行政区!P5960)</f>
        <v>31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138</v>
      </c>
      <c r="X825" s="44">
        <f>SUM(K795:K809)</f>
        <v>131</v>
      </c>
      <c r="Y825" s="49">
        <f>SUM(W825:X827)</f>
        <v>269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89</v>
      </c>
      <c r="B828" s="12">
        <f>SUM(行政区!B5489,行政区!B5568,行政区!B5647,行政区!B5726,行政区!B5805,行政区!B5884,行政区!B5963)</f>
        <v>15</v>
      </c>
      <c r="C828" s="18">
        <f>SUM(行政区!C5489,行政区!C5568,行政区!C5647,行政区!C5726,行政区!C5805,行政区!C5884,行政区!C5963)</f>
        <v>19</v>
      </c>
      <c r="D828" s="23">
        <f>SUM(行政区!D5489,行政区!D5568,行政区!D5647,行政区!D5726,行政区!D5805,行政区!D5884,行政区!D5963)</f>
        <v>34</v>
      </c>
      <c r="E828" s="6" t="s">
        <v>91</v>
      </c>
      <c r="F828" s="12">
        <f>SUM(行政区!F5489,行政区!F5568,行政区!F5647,行政区!F5726,行政区!F5805,行政区!F5884,行政区!F5963)</f>
        <v>16</v>
      </c>
      <c r="G828" s="18">
        <f>SUM(行政区!G5489,行政区!G5568,行政区!G5647,行政区!G5726,行政区!G5805,行政区!G5884,行政区!G5963)</f>
        <v>26</v>
      </c>
      <c r="H828" s="23">
        <f>SUM(行政区!H5489,行政区!H5568,行政区!H5647,行政区!H5726,行政区!H5805,行政区!H5884,行政区!H5963)</f>
        <v>42</v>
      </c>
      <c r="I828" s="6" t="s">
        <v>92</v>
      </c>
      <c r="J828" s="12">
        <f>SUM(行政区!J5489,行政区!J5568,行政区!J5647,行政区!J5726,行政区!J5805,行政区!J5884,行政区!J5963)</f>
        <v>20</v>
      </c>
      <c r="K828" s="18">
        <f>SUM(行政区!K5489,行政区!K5568,行政区!K5647,行政区!K5726,行政区!K5805,行政区!K5884,行政区!K5963)</f>
        <v>26</v>
      </c>
      <c r="L828" s="23">
        <f>SUM(行政区!L5489,行政区!L5568,行政区!L5647,行政区!L5726,行政区!L5805,行政区!L5884,行政区!L5963)</f>
        <v>46</v>
      </c>
      <c r="M828" s="6" t="s">
        <v>94</v>
      </c>
      <c r="N828" s="12">
        <f>SUM(行政区!N5489,行政区!N5568,行政区!N5647,行政区!N5726,行政区!N5805,行政区!N5884,行政区!N5963)</f>
        <v>6</v>
      </c>
      <c r="O828" s="18">
        <f>SUM(行政区!O5489,行政区!O5568,行政区!O5647,行政区!O5726,行政区!O5805,行政区!O5884,行政区!O5963)</f>
        <v>10</v>
      </c>
      <c r="P828" s="23">
        <f>SUM(行政区!P5489,行政区!P5568,行政区!P5647,行政区!P5726,行政区!P5805,行政区!P5884,行政区!P5963)</f>
        <v>16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95</v>
      </c>
      <c r="X828" s="44">
        <f>SUM(K810:K824)</f>
        <v>117</v>
      </c>
      <c r="Y828" s="49">
        <f>SUM(W828:X830)</f>
        <v>212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40</v>
      </c>
      <c r="B831" s="12">
        <f>SUM(行政区!B5492,行政区!B5571,行政区!B5650,行政区!B5729,行政区!B5808,行政区!B5887,行政区!B5966)</f>
        <v>15</v>
      </c>
      <c r="C831" s="18">
        <f>SUM(行政区!C5492,行政区!C5571,行政区!C5650,行政区!C5729,行政区!C5808,行政区!C5887,行政区!C5966)</f>
        <v>21</v>
      </c>
      <c r="D831" s="23">
        <f>SUM(行政区!D5492,行政区!D5571,行政区!D5650,行政区!D5729,行政区!D5808,行政区!D5887,行政区!D5966)</f>
        <v>36</v>
      </c>
      <c r="E831" s="6" t="s">
        <v>97</v>
      </c>
      <c r="F831" s="12">
        <f>SUM(行政区!F5492,行政区!F5571,行政区!F5650,行政区!F5729,行政区!F5808,行政区!F5887,行政区!F5966)</f>
        <v>16</v>
      </c>
      <c r="G831" s="18">
        <f>SUM(行政区!G5492,行政区!G5571,行政区!G5650,行政区!G5729,行政区!G5808,行政区!G5887,行政区!G5966)</f>
        <v>18</v>
      </c>
      <c r="H831" s="23">
        <f>SUM(行政区!H5492,行政区!H5571,行政区!H5650,行政区!H5729,行政区!H5808,行政区!H5887,行政区!H5966)</f>
        <v>34</v>
      </c>
      <c r="I831" s="6" t="s">
        <v>98</v>
      </c>
      <c r="J831" s="12">
        <f>SUM(行政区!J5492,行政区!J5571,行政区!J5650,行政区!J5729,行政区!J5808,行政区!J5887,行政区!J5966)</f>
        <v>20</v>
      </c>
      <c r="K831" s="18">
        <f>SUM(行政区!K5492,行政区!K5571,行政区!K5650,行政区!K5729,行政区!K5808,行政区!K5887,行政区!K5966)</f>
        <v>20</v>
      </c>
      <c r="L831" s="23">
        <f>SUM(行政区!L5492,行政区!L5571,行政区!L5650,行政区!L5729,行政区!L5808,行政区!L5887,行政区!L5966)</f>
        <v>40</v>
      </c>
      <c r="M831" s="6" t="s">
        <v>99</v>
      </c>
      <c r="N831" s="12">
        <f>SUM(行政区!N5492,行政区!N5571,行政区!N5650,行政区!N5729,行政区!N5808,行政区!N5887,行政区!N5966)</f>
        <v>4</v>
      </c>
      <c r="O831" s="18">
        <f>SUM(行政区!O5492,行政区!O5571,行政区!O5650,行政区!O5729,行政区!O5808,行政区!O5887,行政区!O5966)</f>
        <v>17</v>
      </c>
      <c r="P831" s="23">
        <f>SUM(行政区!P5492,行政区!P5571,行政区!P5650,行政区!P5729,行政区!P5808,行政区!P5887,行政区!P5966)</f>
        <v>21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101</v>
      </c>
      <c r="W831" s="38">
        <f>SUM(J825:J839)</f>
        <v>113</v>
      </c>
      <c r="X831" s="44">
        <f>SUM(K825:K839)</f>
        <v>119</v>
      </c>
      <c r="Y831" s="49">
        <f>SUM(W831:X833)</f>
        <v>232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103</v>
      </c>
      <c r="B834" s="12">
        <f>SUM(行政区!B5495,行政区!B5574,行政区!B5653,行政区!B5732,行政区!B5811,行政区!B5890,行政区!B5969)</f>
        <v>19</v>
      </c>
      <c r="C834" s="18">
        <f>SUM(行政区!C5495,行政区!C5574,行政区!C5653,行政区!C5732,行政区!C5811,行政区!C5890,行政区!C5969)</f>
        <v>18</v>
      </c>
      <c r="D834" s="23">
        <f>SUM(行政区!D5495,行政区!D5574,行政区!D5653,行政区!D5732,行政区!D5811,行政区!D5890,行政区!D5969)</f>
        <v>37</v>
      </c>
      <c r="E834" s="6" t="s">
        <v>106</v>
      </c>
      <c r="F834" s="12">
        <f>SUM(行政区!F5495,行政区!F5574,行政区!F5653,行政区!F5732,行政区!F5811,行政区!F5890,行政区!F5969)</f>
        <v>20</v>
      </c>
      <c r="G834" s="18">
        <f>SUM(行政区!G5495,行政区!G5574,行政区!G5653,行政区!G5732,行政区!G5811,行政区!G5890,行政区!G5969)</f>
        <v>21</v>
      </c>
      <c r="H834" s="23">
        <f>SUM(行政区!H5495,行政区!H5574,行政区!H5653,行政区!H5732,行政区!H5811,行政区!H5890,行政区!H5969)</f>
        <v>41</v>
      </c>
      <c r="I834" s="6" t="s">
        <v>107</v>
      </c>
      <c r="J834" s="12">
        <f>SUM(行政区!J5495,行政区!J5574,行政区!J5653,行政区!J5732,行政区!J5811,行政区!J5890,行政区!J5969)</f>
        <v>25</v>
      </c>
      <c r="K834" s="18">
        <f>SUM(行政区!K5495,行政区!K5574,行政区!K5653,行政区!K5732,行政区!K5811,行政区!K5890,行政区!K5969)</f>
        <v>24</v>
      </c>
      <c r="L834" s="23">
        <f>SUM(行政区!L5495,行政区!L5574,行政区!L5653,行政区!L5732,行政区!L5811,行政区!L5890,行政区!L5969)</f>
        <v>49</v>
      </c>
      <c r="M834" s="6" t="s">
        <v>108</v>
      </c>
      <c r="N834" s="12">
        <f>SUM(行政区!N5495,行政区!N5574,行政区!N5653,行政区!N5732,行政区!N5811,行政区!N5890,行政区!N5969)</f>
        <v>6</v>
      </c>
      <c r="O834" s="18">
        <f>SUM(行政区!O5495,行政区!O5574,行政区!O5653,行政区!O5732,行政区!O5811,行政区!O5890,行政区!O5969)</f>
        <v>16</v>
      </c>
      <c r="P834" s="23">
        <f>SUM(行政区!P5495,行政区!P5574,行政区!P5653,行政区!P5732,行政区!P5811,行政区!P5890,行政区!P5969)</f>
        <v>22</v>
      </c>
      <c r="Q834" s="6" t="s">
        <v>109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111</v>
      </c>
      <c r="W834" s="38">
        <f>SUM(J840:J854)</f>
        <v>103</v>
      </c>
      <c r="X834" s="44">
        <f>SUM(K840:K854)</f>
        <v>130</v>
      </c>
      <c r="Y834" s="49">
        <f>SUM(W834:X836)</f>
        <v>233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14</v>
      </c>
      <c r="B837" s="12">
        <f>SUM(行政区!B5498,行政区!B5577,行政区!B5656,行政区!B5735,行政区!B5814,行政区!B5893,行政区!B5972)</f>
        <v>19</v>
      </c>
      <c r="C837" s="18">
        <f>SUM(行政区!C5498,行政区!C5577,行政区!C5656,行政区!C5735,行政区!C5814,行政区!C5893,行政区!C5972)</f>
        <v>19</v>
      </c>
      <c r="D837" s="23">
        <f>SUM(行政区!D5498,行政区!D5577,行政区!D5656,行政区!D5735,行政区!D5814,行政区!D5893,行政区!D5972)</f>
        <v>38</v>
      </c>
      <c r="E837" s="6" t="s">
        <v>112</v>
      </c>
      <c r="F837" s="12">
        <f>SUM(行政区!F5498,行政区!F5577,行政区!F5656,行政区!F5735,行政区!F5814,行政区!F5893,行政区!F5972)</f>
        <v>25</v>
      </c>
      <c r="G837" s="18">
        <f>SUM(行政区!G5498,行政区!G5577,行政区!G5656,行政区!G5735,行政区!G5814,行政区!G5893,行政区!G5972)</f>
        <v>23</v>
      </c>
      <c r="H837" s="23">
        <f>SUM(行政区!H5498,行政区!H5577,行政区!H5656,行政区!H5735,行政区!H5814,行政区!H5893,行政区!H5972)</f>
        <v>48</v>
      </c>
      <c r="I837" s="6" t="s">
        <v>38</v>
      </c>
      <c r="J837" s="12">
        <f>SUM(行政区!J5498,行政区!J5577,行政区!J5656,行政区!J5735,行政区!J5814,行政区!J5893,行政区!J5972)</f>
        <v>26</v>
      </c>
      <c r="K837" s="18">
        <f>SUM(行政区!K5498,行政区!K5577,行政区!K5656,行政区!K5735,行政区!K5814,行政区!K5893,行政区!K5972)</f>
        <v>23</v>
      </c>
      <c r="L837" s="23">
        <f>SUM(行政区!L5498,行政区!L5577,行政区!L5656,行政区!L5735,行政区!L5814,行政区!L5893,行政区!L5972)</f>
        <v>49</v>
      </c>
      <c r="M837" s="6" t="s">
        <v>113</v>
      </c>
      <c r="N837" s="12">
        <f>SUM(行政区!N5498,行政区!N5577,行政区!N5656,行政区!N5735,行政区!N5814,行政区!N5893,行政区!N5972)</f>
        <v>6</v>
      </c>
      <c r="O837" s="18">
        <f>SUM(行政区!O5498,行政区!O5577,行政区!O5656,行政区!O5735,行政区!O5814,行政区!O5893,行政区!O5972)</f>
        <v>12</v>
      </c>
      <c r="P837" s="23">
        <f>SUM(行政区!P5498,行政区!P5577,行政区!P5656,行政区!P5735,行政区!P5814,行政区!P5893,行政区!P5972)</f>
        <v>18</v>
      </c>
      <c r="Q837" s="6" t="s">
        <v>114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115</v>
      </c>
      <c r="W837" s="38">
        <f>SUM(J855:J869)</f>
        <v>123</v>
      </c>
      <c r="X837" s="44">
        <f>SUM(K855:K869)</f>
        <v>128</v>
      </c>
      <c r="Y837" s="49">
        <f>SUM(W837:X839)</f>
        <v>251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116</v>
      </c>
      <c r="B840" s="12">
        <f>SUM(行政区!B5501,行政区!B5580,行政区!B5659,行政区!B5738,行政区!B5817,行政区!B5896,行政区!B5975)</f>
        <v>21</v>
      </c>
      <c r="C840" s="18">
        <f>SUM(行政区!C5501,行政区!C5580,行政区!C5659,行政区!C5738,行政区!C5817,行政区!C5896,行政区!C5975)</f>
        <v>20</v>
      </c>
      <c r="D840" s="23">
        <f>SUM(行政区!D5501,行政区!D5580,行政区!D5659,行政区!D5738,行政区!D5817,行政区!D5896,行政区!D5975)</f>
        <v>41</v>
      </c>
      <c r="E840" s="6" t="s">
        <v>117</v>
      </c>
      <c r="F840" s="12">
        <f>SUM(行政区!F5501,行政区!F5580,行政区!F5659,行政区!F5738,行政区!F5817,行政区!F5896,行政区!F5975)</f>
        <v>20</v>
      </c>
      <c r="G840" s="18">
        <f>SUM(行政区!G5501,行政区!G5580,行政区!G5659,行政区!G5738,行政区!G5817,行政区!G5896,行政区!G5975)</f>
        <v>23</v>
      </c>
      <c r="H840" s="23">
        <f>SUM(行政区!H5501,行政区!H5580,行政区!H5659,行政区!H5738,行政区!H5817,行政区!H5896,行政区!H5975)</f>
        <v>43</v>
      </c>
      <c r="I840" s="6" t="s">
        <v>102</v>
      </c>
      <c r="J840" s="12">
        <f>SUM(行政区!J5501,行政区!J5580,行政区!J5659,行政区!J5738,行政区!J5817,行政区!J5896,行政区!J5975)</f>
        <v>27</v>
      </c>
      <c r="K840" s="18">
        <f>SUM(行政区!K5501,行政区!K5580,行政区!K5659,行政区!K5738,行政区!K5817,行政区!K5896,行政区!K5975)</f>
        <v>27</v>
      </c>
      <c r="L840" s="23">
        <f>SUM(行政区!L5501,行政区!L5580,行政区!L5659,行政区!L5738,行政区!L5817,行政区!L5896,行政区!L5975)</f>
        <v>54</v>
      </c>
      <c r="M840" s="6" t="s">
        <v>118</v>
      </c>
      <c r="N840" s="12">
        <f>SUM(行政区!N5501,行政区!N5580,行政区!N5659,行政区!N5738,行政区!N5817,行政区!N5896,行政区!N5975)</f>
        <v>5</v>
      </c>
      <c r="O840" s="18">
        <f>SUM(行政区!O5501,行政区!O5580,行政区!O5659,行政区!O5738,行政区!O5817,行政区!O5896,行政区!O5975)</f>
        <v>8</v>
      </c>
      <c r="P840" s="23">
        <f>SUM(行政区!P5501,行政区!P5580,行政区!P5659,行政区!P5738,行政区!P5817,行政区!P5896,行政区!P5975)</f>
        <v>13</v>
      </c>
      <c r="Q840" s="6" t="s">
        <v>119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121</v>
      </c>
      <c r="W840" s="38">
        <f>SUM(N795:N809)</f>
        <v>80</v>
      </c>
      <c r="X840" s="44">
        <f>SUM(O795:O809)</f>
        <v>111</v>
      </c>
      <c r="Y840" s="49">
        <f>SUM(W840:X842)</f>
        <v>191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122</v>
      </c>
      <c r="B843" s="12">
        <f>SUM(行政区!B5504,行政区!B5583,行政区!B5662,行政区!B5741,行政区!B5820,行政区!B5899,行政区!B5978)</f>
        <v>25</v>
      </c>
      <c r="C843" s="18">
        <f>SUM(行政区!C5504,行政区!C5583,行政区!C5662,行政区!C5741,行政区!C5820,行政区!C5899,行政区!C5978)</f>
        <v>11</v>
      </c>
      <c r="D843" s="23">
        <f>SUM(行政区!D5504,行政区!D5583,行政区!D5662,行政区!D5741,行政区!D5820,行政区!D5899,行政区!D5978)</f>
        <v>36</v>
      </c>
      <c r="E843" s="6" t="s">
        <v>123</v>
      </c>
      <c r="F843" s="12">
        <f>SUM(行政区!F5504,行政区!F5583,行政区!F5662,行政区!F5741,行政区!F5820,行政区!F5899,行政区!F5978)</f>
        <v>31</v>
      </c>
      <c r="G843" s="18">
        <f>SUM(行政区!G5504,行政区!G5583,行政区!G5662,行政区!G5741,行政区!G5820,行政区!G5899,行政区!G5978)</f>
        <v>15</v>
      </c>
      <c r="H843" s="23">
        <f>SUM(行政区!H5504,行政区!H5583,行政区!H5662,行政区!H5741,行政区!H5820,行政区!H5899,行政区!H5978)</f>
        <v>46</v>
      </c>
      <c r="I843" s="6" t="s">
        <v>124</v>
      </c>
      <c r="J843" s="12">
        <f>SUM(行政区!J5504,行政区!J5583,行政区!J5662,行政区!J5741,行政区!J5820,行政区!J5899,行政区!J5978)</f>
        <v>20</v>
      </c>
      <c r="K843" s="18">
        <f>SUM(行政区!K5504,行政区!K5583,行政区!K5662,行政区!K5741,行政区!K5820,行政区!K5899,行政区!K5978)</f>
        <v>28</v>
      </c>
      <c r="L843" s="23">
        <f>SUM(行政区!L5504,行政区!L5583,行政区!L5662,行政区!L5741,行政区!L5820,行政区!L5899,行政区!L5978)</f>
        <v>48</v>
      </c>
      <c r="M843" s="6" t="s">
        <v>125</v>
      </c>
      <c r="N843" s="12">
        <f>SUM(行政区!N5504,行政区!N5583,行政区!N5662,行政区!N5741,行政区!N5820,行政区!N5899,行政区!N5978)</f>
        <v>3</v>
      </c>
      <c r="O843" s="18">
        <f>SUM(行政区!O5504,行政区!O5583,行政区!O5662,行政区!O5741,行政区!O5820,行政区!O5899,行政区!O5978)</f>
        <v>12</v>
      </c>
      <c r="P843" s="23">
        <f>SUM(行政区!P5504,行政区!P5583,行政区!P5662,行政区!P5741,行政区!P5820,行政区!P5899,行政区!P5978)</f>
        <v>15</v>
      </c>
      <c r="Q843" s="6" t="s">
        <v>126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127</v>
      </c>
      <c r="W843" s="38">
        <f>SUM(N810:N824)</f>
        <v>58</v>
      </c>
      <c r="X843" s="44">
        <f>SUM(O810:O824)</f>
        <v>83</v>
      </c>
      <c r="Y843" s="49">
        <f>SUM(W843:X845)</f>
        <v>141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128</v>
      </c>
      <c r="B846" s="12">
        <f>SUM(行政区!B5507,行政区!B5586,行政区!B5665,行政区!B5744,行政区!B5823,行政区!B5902,行政区!B5981)</f>
        <v>20</v>
      </c>
      <c r="C846" s="18">
        <f>SUM(行政区!C5507,行政区!C5586,行政区!C5665,行政区!C5744,行政区!C5823,行政区!C5902,行政区!C5981)</f>
        <v>15</v>
      </c>
      <c r="D846" s="23">
        <f>SUM(行政区!D5507,行政区!D5586,行政区!D5665,行政区!D5744,行政区!D5823,行政区!D5902,行政区!D5981)</f>
        <v>35</v>
      </c>
      <c r="E846" s="6" t="s">
        <v>129</v>
      </c>
      <c r="F846" s="12">
        <f>SUM(行政区!F5507,行政区!F5586,行政区!F5665,行政区!F5744,行政区!F5823,行政区!F5902,行政区!F5981)</f>
        <v>26</v>
      </c>
      <c r="G846" s="18">
        <f>SUM(行政区!G5507,行政区!G5586,行政区!G5665,行政区!G5744,行政区!G5823,行政区!G5902,行政区!G5981)</f>
        <v>23</v>
      </c>
      <c r="H846" s="23">
        <f>SUM(行政区!H5507,行政区!H5586,行政区!H5665,行政区!H5744,行政区!H5823,行政区!H5902,行政区!H5981)</f>
        <v>49</v>
      </c>
      <c r="I846" s="6" t="s">
        <v>130</v>
      </c>
      <c r="J846" s="12">
        <f>SUM(行政区!J5507,行政区!J5586,行政区!J5665,行政区!J5744,行政区!J5823,行政区!J5902,行政区!J5981)</f>
        <v>20</v>
      </c>
      <c r="K846" s="18">
        <f>SUM(行政区!K5507,行政区!K5586,行政区!K5665,行政区!K5744,行政区!K5823,行政区!K5902,行政区!K5981)</f>
        <v>29</v>
      </c>
      <c r="L846" s="23">
        <f>SUM(行政区!L5507,行政区!L5586,行政区!L5665,行政区!L5744,行政区!L5823,行政区!L5902,行政区!L5981)</f>
        <v>49</v>
      </c>
      <c r="M846" s="6" t="s">
        <v>131</v>
      </c>
      <c r="N846" s="12">
        <f>SUM(行政区!N5507,行政区!N5586,行政区!N5665,行政区!N5744,行政区!N5823,行政区!N5902,行政区!N5981)</f>
        <v>2</v>
      </c>
      <c r="O846" s="18">
        <f>SUM(行政区!O5507,行政区!O5586,行政区!O5665,行政区!O5744,行政区!O5823,行政区!O5902,行政区!O5981)</f>
        <v>4</v>
      </c>
      <c r="P846" s="23">
        <f>SUM(行政区!P5507,行政区!P5586,行政区!P5665,行政区!P5744,行政区!P5823,行政区!P5902,行政区!P5981)</f>
        <v>6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84</v>
      </c>
      <c r="W846" s="38">
        <f>SUM(N825:N839)</f>
        <v>32</v>
      </c>
      <c r="X846" s="44">
        <f>SUM(O825:O839)</f>
        <v>76</v>
      </c>
      <c r="Y846" s="49">
        <f>SUM(W846:X848)</f>
        <v>108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132</v>
      </c>
      <c r="B849" s="12">
        <f>SUM(行政区!B5510,行政区!B5589,行政区!B5668,行政区!B5747,行政区!B5826,行政区!B5905,行政区!B5984)</f>
        <v>17</v>
      </c>
      <c r="C849" s="18">
        <f>SUM(行政区!C5510,行政区!C5589,行政区!C5668,行政区!C5747,行政区!C5826,行政区!C5905,行政区!C5984)</f>
        <v>23</v>
      </c>
      <c r="D849" s="23">
        <f>SUM(行政区!D5510,行政区!D5589,行政区!D5668,行政区!D5747,行政区!D5826,行政区!D5905,行政区!D5984)</f>
        <v>40</v>
      </c>
      <c r="E849" s="6" t="s">
        <v>133</v>
      </c>
      <c r="F849" s="12">
        <f>SUM(行政区!F5510,行政区!F5589,行政区!F5668,行政区!F5747,行政区!F5826,行政区!F5905,行政区!F5984)</f>
        <v>24</v>
      </c>
      <c r="G849" s="18">
        <f>SUM(行政区!G5510,行政区!G5589,行政区!G5668,行政区!G5747,行政区!G5826,行政区!G5905,行政区!G5984)</f>
        <v>20</v>
      </c>
      <c r="H849" s="23">
        <f>SUM(行政区!H5510,行政区!H5589,行政区!H5668,行政区!H5747,行政区!H5826,行政区!H5905,行政区!H5984)</f>
        <v>44</v>
      </c>
      <c r="I849" s="6" t="s">
        <v>134</v>
      </c>
      <c r="J849" s="12">
        <f>SUM(行政区!J5510,行政区!J5589,行政区!J5668,行政区!J5747,行政区!J5826,行政区!J5905,行政区!J5984)</f>
        <v>18</v>
      </c>
      <c r="K849" s="18">
        <f>SUM(行政区!K5510,行政区!K5589,行政区!K5668,行政区!K5747,行政区!K5826,行政区!K5905,行政区!K5984)</f>
        <v>24</v>
      </c>
      <c r="L849" s="23">
        <f>SUM(行政区!L5510,行政区!L5589,行政区!L5668,行政区!L5747,行政区!L5826,行政区!L5905,行政区!L5984)</f>
        <v>42</v>
      </c>
      <c r="M849" s="6" t="s">
        <v>105</v>
      </c>
      <c r="N849" s="12">
        <f>SUM(行政区!N5510,行政区!N5589,行政区!N5668,行政区!N5747,行政区!N5826,行政区!N5905,行政区!N5984)</f>
        <v>3</v>
      </c>
      <c r="O849" s="18">
        <f>SUM(行政区!O5510,行政区!O5589,行政区!O5668,行政区!O5747,行政区!O5826,行政区!O5905,行政区!O5984)</f>
        <v>3</v>
      </c>
      <c r="P849" s="23">
        <f>SUM(行政区!P5510,行政区!P5589,行政区!P5668,行政区!P5747,行政区!P5826,行政区!P5905,行政区!P5984)</f>
        <v>6</v>
      </c>
      <c r="Q849" s="6" t="s">
        <v>76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135</v>
      </c>
      <c r="W849" s="38">
        <f>SUM(N840:N854)</f>
        <v>15</v>
      </c>
      <c r="X849" s="44">
        <f>SUM(O840:O854)</f>
        <v>29</v>
      </c>
      <c r="Y849" s="49">
        <f>SUM(W849:X851)</f>
        <v>44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136</v>
      </c>
      <c r="B852" s="12">
        <f>SUM(行政区!B5513,行政区!B5592,行政区!B5671,行政区!B5750,行政区!B5829,行政区!B5908,行政区!B5987)</f>
        <v>14</v>
      </c>
      <c r="C852" s="18">
        <f>SUM(行政区!C5513,行政区!C5592,行政区!C5671,行政区!C5750,行政区!C5829,行政区!C5908,行政区!C5987)</f>
        <v>29</v>
      </c>
      <c r="D852" s="23">
        <f>SUM(行政区!D5513,行政区!D5592,行政区!D5671,行政区!D5750,行政区!D5829,行政区!D5908,行政区!D5987)</f>
        <v>43</v>
      </c>
      <c r="E852" s="6" t="s">
        <v>104</v>
      </c>
      <c r="F852" s="12">
        <f>SUM(行政区!F5513,行政区!F5592,行政区!F5671,行政区!F5750,行政区!F5829,行政区!F5908,行政区!F5987)</f>
        <v>26</v>
      </c>
      <c r="G852" s="18">
        <f>SUM(行政区!G5513,行政区!G5592,行政区!G5671,行政区!G5750,行政区!G5829,行政区!G5908,行政区!G5987)</f>
        <v>17</v>
      </c>
      <c r="H852" s="23">
        <f>SUM(行政区!H5513,行政区!H5592,行政区!H5671,行政区!H5750,行政区!H5829,行政区!H5908,行政区!H5987)</f>
        <v>43</v>
      </c>
      <c r="I852" s="6" t="s">
        <v>137</v>
      </c>
      <c r="J852" s="12">
        <f>SUM(行政区!J5513,行政区!J5592,行政区!J5671,行政区!J5750,行政区!J5829,行政区!J5908,行政区!J5987)</f>
        <v>18</v>
      </c>
      <c r="K852" s="18">
        <f>SUM(行政区!K5513,行政区!K5592,行政区!K5671,行政区!K5750,行政区!K5829,行政区!K5908,行政区!K5987)</f>
        <v>22</v>
      </c>
      <c r="L852" s="23">
        <f>SUM(行政区!L5513,行政区!L5592,行政区!L5671,行政区!L5750,行政区!L5829,行政区!L5908,行政区!L5987)</f>
        <v>40</v>
      </c>
      <c r="M852" s="6" t="s">
        <v>138</v>
      </c>
      <c r="N852" s="12">
        <f>SUM(行政区!N5513,行政区!N5592,行政区!N5671,行政区!N5750,行政区!N5829,行政区!N5908,行政区!N5987)</f>
        <v>2</v>
      </c>
      <c r="O852" s="18">
        <f>SUM(行政区!O5513,行政区!O5592,行政区!O5671,行政区!O5750,行政区!O5829,行政区!O5908,行政区!O5987)</f>
        <v>2</v>
      </c>
      <c r="P852" s="23">
        <f>SUM(行政区!P5513,行政区!P5592,行政区!P5671,行政区!P5750,行政区!P5829,行政区!P5908,行政区!P5987)</f>
        <v>4</v>
      </c>
      <c r="Q852" s="6" t="s">
        <v>139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140</v>
      </c>
      <c r="W852" s="38">
        <f>SUM(N855:N869)</f>
        <v>2</v>
      </c>
      <c r="X852" s="44">
        <f>SUM(O855:O869)</f>
        <v>8</v>
      </c>
      <c r="Y852" s="49">
        <f>SUM(W852:X854)</f>
        <v>10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141</v>
      </c>
      <c r="B855" s="12">
        <f>SUM(行政区!B5516,行政区!B5595,行政区!B5674,行政区!B5753,行政区!B5832,行政区!B5911,行政区!B5990)</f>
        <v>14</v>
      </c>
      <c r="C855" s="18">
        <f>SUM(行政区!C5516,行政区!C5595,行政区!C5674,行政区!C5753,行政区!C5832,行政区!C5911,行政区!C5990)</f>
        <v>13</v>
      </c>
      <c r="D855" s="23">
        <f>SUM(行政区!D5516,行政区!D5595,行政区!D5674,行政区!D5753,行政区!D5832,行政区!D5911,行政区!D5990)</f>
        <v>27</v>
      </c>
      <c r="E855" s="6" t="s">
        <v>143</v>
      </c>
      <c r="F855" s="12">
        <f>SUM(行政区!F5516,行政区!F5595,行政区!F5674,行政区!F5753,行政区!F5832,行政区!F5911,行政区!F5990)</f>
        <v>18</v>
      </c>
      <c r="G855" s="18">
        <f>SUM(行政区!G5516,行政区!G5595,行政区!G5674,行政区!G5753,行政区!G5832,行政区!G5911,行政区!G5990)</f>
        <v>31</v>
      </c>
      <c r="H855" s="23">
        <f>SUM(行政区!H5516,行政区!H5595,行政区!H5674,行政区!H5753,行政区!H5832,行政区!H5911,行政区!H5990)</f>
        <v>49</v>
      </c>
      <c r="I855" s="6" t="s">
        <v>144</v>
      </c>
      <c r="J855" s="12">
        <f>SUM(行政区!J5516,行政区!J5595,行政区!J5674,行政区!J5753,行政区!J5832,行政区!J5911,行政区!J5990)</f>
        <v>16</v>
      </c>
      <c r="K855" s="18">
        <f>SUM(行政区!K5516,行政区!K5595,行政区!K5674,行政区!K5753,行政区!K5832,行政区!K5911,行政区!K5990)</f>
        <v>22</v>
      </c>
      <c r="L855" s="23">
        <f>SUM(行政区!L5516,行政区!L5595,行政区!L5674,行政区!L5753,行政区!L5832,行政区!L5911,行政区!L5990)</f>
        <v>38</v>
      </c>
      <c r="M855" s="6" t="s">
        <v>145</v>
      </c>
      <c r="N855" s="12">
        <f>SUM(行政区!N5516,行政区!N5595,行政区!N5674,行政区!N5753,行政区!N5832,行政区!N5911,行政区!N5990)</f>
        <v>1</v>
      </c>
      <c r="O855" s="18">
        <f>SUM(行政区!O5516,行政区!O5595,行政区!O5674,行政区!O5753,行政区!O5832,行政区!O5911,行政区!O5990)</f>
        <v>1</v>
      </c>
      <c r="P855" s="23">
        <f>SUM(行政区!P5516,行政区!P5595,行政区!P5674,行政区!P5753,行政区!P5832,行政区!P5911,行政区!P5990)</f>
        <v>2</v>
      </c>
      <c r="Q855" s="6" t="s">
        <v>146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81</v>
      </c>
      <c r="W855" s="38">
        <f>SUM(R795:R857)</f>
        <v>0</v>
      </c>
      <c r="X855" s="44">
        <f>SUM(S795:S857)</f>
        <v>1</v>
      </c>
      <c r="Y855" s="49">
        <f>SUM(W855:X857)</f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147</v>
      </c>
      <c r="B858" s="12">
        <f>SUM(行政区!B5519,行政区!B5598,行政区!B5677,行政区!B5756,行政区!B5835,行政区!B5914,行政区!B5993)</f>
        <v>17</v>
      </c>
      <c r="C858" s="18">
        <f>SUM(行政区!C5519,行政区!C5598,行政区!C5677,行政区!C5756,行政区!C5835,行政区!C5914,行政区!C5993)</f>
        <v>18</v>
      </c>
      <c r="D858" s="23">
        <f>SUM(行政区!D5519,行政区!D5598,行政区!D5677,行政区!D5756,行政区!D5835,行政区!D5914,行政区!D5993)</f>
        <v>35</v>
      </c>
      <c r="E858" s="6" t="s">
        <v>148</v>
      </c>
      <c r="F858" s="12">
        <f>SUM(行政区!F5519,行政区!F5598,行政区!F5677,行政区!F5756,行政区!F5835,行政区!F5914,行政区!F5993)</f>
        <v>22</v>
      </c>
      <c r="G858" s="18">
        <f>SUM(行政区!G5519,行政区!G5598,行政区!G5677,行政区!G5756,行政区!G5835,行政区!G5914,行政区!G5993)</f>
        <v>18</v>
      </c>
      <c r="H858" s="23">
        <f>SUM(行政区!H5519,行政区!H5598,行政区!H5677,行政区!H5756,行政区!H5835,行政区!H5914,行政区!H5993)</f>
        <v>40</v>
      </c>
      <c r="I858" s="6" t="s">
        <v>149</v>
      </c>
      <c r="J858" s="12">
        <f>SUM(行政区!J5519,行政区!J5598,行政区!J5677,行政区!J5756,行政区!J5835,行政区!J5914,行政区!J5993)</f>
        <v>28</v>
      </c>
      <c r="K858" s="18">
        <f>SUM(行政区!K5519,行政区!K5598,行政区!K5677,行政区!K5756,行政区!K5835,行政区!K5914,行政区!K5993)</f>
        <v>24</v>
      </c>
      <c r="L858" s="23">
        <f>SUM(行政区!L5519,行政区!L5598,行政区!L5677,行政区!L5756,行政区!L5835,行政区!L5914,行政区!L5993)</f>
        <v>52</v>
      </c>
      <c r="M858" s="6" t="s">
        <v>150</v>
      </c>
      <c r="N858" s="12">
        <f>SUM(行政区!N5519,行政区!N5598,行政区!N5677,行政区!N5756,行政区!N5835,行政区!N5914,行政区!N5993)</f>
        <v>0</v>
      </c>
      <c r="O858" s="18">
        <f>SUM(行政区!O5519,行政区!O5598,行政区!O5677,行政区!O5756,行政区!O5835,行政区!O5914,行政区!O5993)</f>
        <v>2</v>
      </c>
      <c r="P858" s="23">
        <f>SUM(行政区!P5519,行政区!P5598,行政区!P5677,行政区!P5756,行政区!P5835,行政区!P5914,行政区!P5993)</f>
        <v>2</v>
      </c>
      <c r="Q858" s="25" t="s">
        <v>151</v>
      </c>
      <c r="R858" s="28">
        <f>SUM(行政区!R5519,行政区!R5598,行政区!R5677,行政区!R5756,行政区!R5835,行政区!R5914,行政区!R5993)</f>
        <v>1624</v>
      </c>
      <c r="S858" s="28">
        <f>SUM(行政区!S5519,行政区!S5598,行政区!S5677,行政区!S5756,行政区!S5835,行政区!S5914,行政区!S5993)</f>
        <v>1824</v>
      </c>
      <c r="T858" s="28">
        <f>SUM(行政区!T5519,行政区!T5598,行政区!T5677,行政区!T5756,行政区!T5835,行政区!T5914,行政区!T5993)</f>
        <v>3448</v>
      </c>
      <c r="V858" s="25" t="s">
        <v>151</v>
      </c>
      <c r="W858" s="28">
        <f>SUM(W795:W857)</f>
        <v>1624</v>
      </c>
      <c r="X858" s="28">
        <f>SUM(X795:X857)</f>
        <v>1824</v>
      </c>
      <c r="Y858" s="28">
        <f>SUM(Y795:Y857)</f>
        <v>3448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0">
        <f>SUM(行政区!R5521,行政区!R5600,行政区!R5679,行政区!R5758,行政区!R5837,行政区!R5916,行政区!R5995)</f>
        <v>413</v>
      </c>
      <c r="S860" s="30">
        <f>SUM(行政区!S5521,行政区!S5600,行政区!S5679,行政区!S5758,行政区!S5837,行政区!S5916,行政区!S5995)</f>
        <v>566</v>
      </c>
      <c r="T860" s="30">
        <f>SUM(行政区!T5521,行政区!T5600,行政区!T5679,行政区!T5758,行政区!T5837,行政区!T5916,行政区!T5995)</f>
        <v>979</v>
      </c>
    </row>
    <row r="861" spans="1:25" ht="13.5" customHeight="1">
      <c r="A861" s="6" t="s">
        <v>152</v>
      </c>
      <c r="B861" s="12">
        <f>SUM(行政区!B5522,行政区!B5601,行政区!B5680,行政区!B5759,行政区!B5838,行政区!B5917,行政区!B5996)</f>
        <v>19</v>
      </c>
      <c r="C861" s="18">
        <f>SUM(行政区!C5522,行政区!C5601,行政区!C5680,行政区!C5759,行政区!C5838,行政区!C5917,行政区!C5996)</f>
        <v>11</v>
      </c>
      <c r="D861" s="23">
        <f>SUM(行政区!D5522,行政区!D5601,行政区!D5680,行政区!D5759,行政区!D5838,行政区!D5917,行政区!D5996)</f>
        <v>30</v>
      </c>
      <c r="E861" s="6" t="s">
        <v>154</v>
      </c>
      <c r="F861" s="12">
        <f>SUM(行政区!F5522,行政区!F5601,行政区!F5680,行政区!F5759,行政区!F5838,行政区!F5917,行政区!F5996)</f>
        <v>29</v>
      </c>
      <c r="G861" s="18">
        <f>SUM(行政区!G5522,行政区!G5601,行政区!G5680,行政区!G5759,行政区!G5838,行政区!G5917,行政区!G5996)</f>
        <v>20</v>
      </c>
      <c r="H861" s="23">
        <f>SUM(行政区!H5522,行政区!H5601,行政区!H5680,行政区!H5759,行政区!H5838,行政区!H5917,行政区!H5996)</f>
        <v>49</v>
      </c>
      <c r="I861" s="6" t="s">
        <v>156</v>
      </c>
      <c r="J861" s="12">
        <f>SUM(行政区!J5522,行政区!J5601,行政区!J5680,行政区!J5759,行政区!J5838,行政区!J5917,行政区!J5996)</f>
        <v>26</v>
      </c>
      <c r="K861" s="18">
        <f>SUM(行政区!K5522,行政区!K5601,行政区!K5680,行政区!K5759,行政区!K5838,行政区!K5917,行政区!K5996)</f>
        <v>23</v>
      </c>
      <c r="L861" s="23">
        <f>SUM(行政区!L5522,行政区!L5601,行政区!L5680,行政区!L5759,行政区!L5838,行政区!L5917,行政区!L5996)</f>
        <v>49</v>
      </c>
      <c r="M861" s="6" t="s">
        <v>157</v>
      </c>
      <c r="N861" s="12">
        <f>SUM(行政区!N5522,行政区!N5601,行政区!N5680,行政区!N5759,行政区!N5838,行政区!N5917,行政区!N5996)</f>
        <v>1</v>
      </c>
      <c r="O861" s="18">
        <f>SUM(行政区!O5522,行政区!O5601,行政区!O5680,行政区!O5759,行政区!O5838,行政区!O5917,行政区!O5996)</f>
        <v>2</v>
      </c>
      <c r="P861" s="23">
        <f>SUM(行政区!P5522,行政区!P5601,行政区!P5680,行政区!P5759,行政区!P5838,行政区!P5917,行政区!P5996)</f>
        <v>3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f>SUM(行政区!B5525,行政区!B5604,行政区!B5683,行政区!B5762,行政区!B5841,行政区!B5920,行政区!B5999)</f>
        <v>17</v>
      </c>
      <c r="C864" s="18">
        <f>SUM(行政区!C5525,行政区!C5604,行政区!C5683,行政区!C5762,行政区!C5841,行政区!C5920,行政区!C5999)</f>
        <v>15</v>
      </c>
      <c r="D864" s="23">
        <f>SUM(行政区!D5525,行政区!D5604,行政区!D5683,行政区!D5762,行政区!D5841,行政区!D5920,行政区!D5999)</f>
        <v>32</v>
      </c>
      <c r="E864" s="6" t="s">
        <v>88</v>
      </c>
      <c r="F864" s="12">
        <f>SUM(行政区!F5525,行政区!F5604,行政区!F5683,行政区!F5762,行政区!F5841,行政区!F5920,行政区!F5999)</f>
        <v>23</v>
      </c>
      <c r="G864" s="18">
        <f>SUM(行政区!G5525,行政区!G5604,行政区!G5683,行政区!G5762,行政区!G5841,行政区!G5920,行政区!G5999)</f>
        <v>25</v>
      </c>
      <c r="H864" s="23">
        <f>SUM(行政区!H5525,行政区!H5604,行政区!H5683,行政区!H5762,行政区!H5841,行政区!H5920,行政区!H5999)</f>
        <v>48</v>
      </c>
      <c r="I864" s="6" t="s">
        <v>160</v>
      </c>
      <c r="J864" s="12">
        <f>SUM(行政区!J5525,行政区!J5604,行政区!J5683,行政区!J5762,行政区!J5841,行政区!J5920,行政区!J5999)</f>
        <v>25</v>
      </c>
      <c r="K864" s="18">
        <f>SUM(行政区!K5525,行政区!K5604,行政区!K5683,行政区!K5762,行政区!K5841,行政区!K5920,行政区!K5999)</f>
        <v>32</v>
      </c>
      <c r="L864" s="23">
        <f>SUM(行政区!L5525,行政区!L5604,行政区!L5683,行政区!L5762,行政区!L5841,行政区!L5920,行政区!L5999)</f>
        <v>57</v>
      </c>
      <c r="M864" s="6" t="s">
        <v>161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1</v>
      </c>
      <c r="P864" s="23">
        <f>SUM(行政区!P5525,行政区!P5604,行政区!P5683,行政区!P5762,行政区!P5841,行政区!P5920,行政区!P5999)</f>
        <v>1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f>SUM(行政区!R5527,行政区!R5606,行政区!R5685,行政区!R5764,行政区!R5843,行政区!R5922,行政区!R6001)</f>
        <v>23</v>
      </c>
      <c r="S866" s="32">
        <f>SUM(行政区!S5527,行政区!S5606,行政区!S5685,行政区!S5764,行政区!S5843,行政区!S5922,行政区!S6001)</f>
        <v>12</v>
      </c>
      <c r="T866" s="32">
        <f>SUM(行政区!T5527,行政区!T5606,行政区!T5685,行政区!T5764,行政区!T5843,行政区!T5922,行政区!T6001)</f>
        <v>35</v>
      </c>
    </row>
    <row r="867" spans="1:20" ht="13.5" customHeight="1">
      <c r="A867" s="6" t="s">
        <v>155</v>
      </c>
      <c r="B867" s="12">
        <f>SUM(行政区!B5528,行政区!B5607,行政区!B5686,行政区!B5765,行政区!B5844,行政区!B5923,行政区!B6002)</f>
        <v>13</v>
      </c>
      <c r="C867" s="18">
        <f>SUM(行政区!C5528,行政区!C5607,行政区!C5686,行政区!C5765,行政区!C5844,行政区!C5923,行政区!C6002)</f>
        <v>11</v>
      </c>
      <c r="D867" s="23">
        <f>SUM(行政区!D5528,行政区!D5607,行政区!D5686,行政区!D5765,行政区!D5844,行政区!D5923,行政区!D6002)</f>
        <v>24</v>
      </c>
      <c r="E867" s="6" t="s">
        <v>164</v>
      </c>
      <c r="F867" s="12">
        <f>SUM(行政区!F5528,行政区!F5607,行政区!F5686,行政区!F5765,行政区!F5844,行政区!F5923,行政区!F6002)</f>
        <v>14</v>
      </c>
      <c r="G867" s="18">
        <f>SUM(行政区!G5528,行政区!G5607,行政区!G5686,行政区!G5765,行政区!G5844,行政区!G5923,行政区!G6002)</f>
        <v>35</v>
      </c>
      <c r="H867" s="23">
        <f>SUM(行政区!H5528,行政区!H5607,行政区!H5686,行政区!H5765,行政区!H5844,行政区!H5923,行政区!H6002)</f>
        <v>49</v>
      </c>
      <c r="I867" s="6" t="s">
        <v>93</v>
      </c>
      <c r="J867" s="12">
        <f>SUM(行政区!J5528,行政区!J5607,行政区!J5686,行政区!J5765,行政区!J5844,行政区!J5923,行政区!J6002)</f>
        <v>28</v>
      </c>
      <c r="K867" s="18">
        <f>SUM(行政区!K5528,行政区!K5607,行政区!K5686,行政区!K5765,行政区!K5844,行政区!K5923,行政区!K6002)</f>
        <v>27</v>
      </c>
      <c r="L867" s="23">
        <f>SUM(行政区!L5528,行政区!L5607,行政区!L5686,行政区!L5765,行政区!L5844,行政区!L5923,行政区!L6002)</f>
        <v>55</v>
      </c>
      <c r="M867" s="6" t="s">
        <v>165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2</v>
      </c>
      <c r="P867" s="23">
        <f>SUM(行政区!P5528,行政区!P5607,行政区!P5686,行政区!P5765,行政区!P5844,行政区!P5923,行政区!P6002)</f>
        <v>2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  <rowBreaks count="1" manualBreakCount="1">
    <brk id="79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tabSelected="1" view="pageBreakPreview" topLeftCell="A5916" zoomScale="70" zoomScaleNormal="70" zoomScaleSheetLayoutView="70" workbookViewId="0">
      <selection activeCell="X5918" sqref="X5918"/>
    </sheetView>
  </sheetViews>
  <sheetFormatPr defaultRowHeight="18.75"/>
  <cols>
    <col min="22" max="22" width="15.125" customWidth="1"/>
  </cols>
  <sheetData>
    <row r="1" spans="1:25">
      <c r="V1" t="s">
        <v>159</v>
      </c>
    </row>
    <row r="2" spans="1:25">
      <c r="A2" t="s">
        <v>180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v>3</v>
      </c>
      <c r="C5" s="15">
        <v>6</v>
      </c>
      <c r="D5" s="20">
        <v>9</v>
      </c>
      <c r="E5" s="3" t="s">
        <v>2</v>
      </c>
      <c r="F5" s="9">
        <v>7</v>
      </c>
      <c r="G5" s="15">
        <v>6</v>
      </c>
      <c r="H5" s="20">
        <v>13</v>
      </c>
      <c r="I5" s="3" t="s">
        <v>20</v>
      </c>
      <c r="J5" s="9">
        <v>3</v>
      </c>
      <c r="K5" s="15">
        <v>9</v>
      </c>
      <c r="L5" s="20">
        <v>12</v>
      </c>
      <c r="M5" s="3" t="s">
        <v>21</v>
      </c>
      <c r="N5" s="9">
        <v>5</v>
      </c>
      <c r="O5" s="15">
        <v>7</v>
      </c>
      <c r="P5" s="20">
        <v>12</v>
      </c>
      <c r="Q5" s="3" t="s">
        <v>23</v>
      </c>
      <c r="R5" s="9">
        <v>0</v>
      </c>
      <c r="S5" s="15">
        <v>1</v>
      </c>
      <c r="T5" s="20">
        <v>1</v>
      </c>
      <c r="V5" s="3" t="s">
        <v>25</v>
      </c>
      <c r="W5" s="9">
        <v>18</v>
      </c>
      <c r="X5" s="15">
        <v>21</v>
      </c>
      <c r="Y5" s="20">
        <v>39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3</v>
      </c>
      <c r="C8" s="18">
        <v>6</v>
      </c>
      <c r="D8" s="23">
        <v>9</v>
      </c>
      <c r="E8" s="6" t="s">
        <v>18</v>
      </c>
      <c r="F8" s="12">
        <v>7</v>
      </c>
      <c r="G8" s="18">
        <v>6</v>
      </c>
      <c r="H8" s="23">
        <v>13</v>
      </c>
      <c r="I8" s="6" t="s">
        <v>28</v>
      </c>
      <c r="J8" s="12">
        <v>5</v>
      </c>
      <c r="K8" s="18">
        <v>10</v>
      </c>
      <c r="L8" s="23">
        <v>15</v>
      </c>
      <c r="M8" s="6" t="s">
        <v>4</v>
      </c>
      <c r="N8" s="12">
        <v>6</v>
      </c>
      <c r="O8" s="18">
        <v>4</v>
      </c>
      <c r="P8" s="23">
        <v>10</v>
      </c>
      <c r="Q8" s="6" t="s">
        <v>33</v>
      </c>
      <c r="R8" s="12">
        <v>0</v>
      </c>
      <c r="S8" s="18">
        <v>0</v>
      </c>
      <c r="T8" s="23">
        <v>0</v>
      </c>
      <c r="V8" s="6" t="s">
        <v>37</v>
      </c>
      <c r="W8" s="12">
        <v>22</v>
      </c>
      <c r="X8" s="18">
        <v>34</v>
      </c>
      <c r="Y8" s="23">
        <v>56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3</v>
      </c>
      <c r="C11" s="18">
        <v>5</v>
      </c>
      <c r="D11" s="23">
        <v>8</v>
      </c>
      <c r="E11" s="6" t="s">
        <v>43</v>
      </c>
      <c r="F11" s="12">
        <v>5</v>
      </c>
      <c r="G11" s="18">
        <v>5</v>
      </c>
      <c r="H11" s="23">
        <v>10</v>
      </c>
      <c r="I11" s="6" t="s">
        <v>45</v>
      </c>
      <c r="J11" s="12">
        <v>8</v>
      </c>
      <c r="K11" s="18">
        <v>11</v>
      </c>
      <c r="L11" s="23">
        <v>19</v>
      </c>
      <c r="M11" s="6" t="s">
        <v>47</v>
      </c>
      <c r="N11" s="12">
        <v>4</v>
      </c>
      <c r="O11" s="18">
        <v>5</v>
      </c>
      <c r="P11" s="23">
        <v>9</v>
      </c>
      <c r="Q11" s="6" t="s">
        <v>9</v>
      </c>
      <c r="R11" s="12">
        <v>0</v>
      </c>
      <c r="S11" s="18">
        <v>0</v>
      </c>
      <c r="T11" s="23">
        <v>0</v>
      </c>
      <c r="V11" s="6" t="s">
        <v>48</v>
      </c>
      <c r="W11" s="12">
        <v>40</v>
      </c>
      <c r="X11" s="18">
        <v>27</v>
      </c>
      <c r="Y11" s="23">
        <v>67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50</v>
      </c>
      <c r="B14" s="12">
        <v>3</v>
      </c>
      <c r="C14" s="18">
        <v>2</v>
      </c>
      <c r="D14" s="23">
        <v>5</v>
      </c>
      <c r="E14" s="6" t="s">
        <v>52</v>
      </c>
      <c r="F14" s="12">
        <v>7</v>
      </c>
      <c r="G14" s="18">
        <v>6</v>
      </c>
      <c r="H14" s="23">
        <v>13</v>
      </c>
      <c r="I14" s="6" t="s">
        <v>42</v>
      </c>
      <c r="J14" s="12">
        <v>7</v>
      </c>
      <c r="K14" s="18">
        <v>8</v>
      </c>
      <c r="L14" s="23">
        <v>15</v>
      </c>
      <c r="M14" s="6" t="s">
        <v>54</v>
      </c>
      <c r="N14" s="12">
        <v>4</v>
      </c>
      <c r="O14" s="18">
        <v>3</v>
      </c>
      <c r="P14" s="23">
        <v>7</v>
      </c>
      <c r="Q14" s="6" t="s">
        <v>55</v>
      </c>
      <c r="R14" s="12">
        <v>0</v>
      </c>
      <c r="S14" s="18">
        <v>0</v>
      </c>
      <c r="T14" s="23">
        <v>0</v>
      </c>
      <c r="V14" s="6" t="s">
        <v>32</v>
      </c>
      <c r="W14" s="12">
        <v>27</v>
      </c>
      <c r="X14" s="18">
        <v>27</v>
      </c>
      <c r="Y14" s="23">
        <v>54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6</v>
      </c>
      <c r="C17" s="18">
        <v>2</v>
      </c>
      <c r="D17" s="23">
        <v>8</v>
      </c>
      <c r="E17" s="6" t="s">
        <v>58</v>
      </c>
      <c r="F17" s="12">
        <v>5</v>
      </c>
      <c r="G17" s="18">
        <v>10</v>
      </c>
      <c r="H17" s="23">
        <v>15</v>
      </c>
      <c r="I17" s="6" t="s">
        <v>61</v>
      </c>
      <c r="J17" s="12">
        <v>6</v>
      </c>
      <c r="K17" s="18">
        <v>7</v>
      </c>
      <c r="L17" s="23">
        <v>13</v>
      </c>
      <c r="M17" s="6" t="s">
        <v>3</v>
      </c>
      <c r="N17" s="12">
        <v>6</v>
      </c>
      <c r="O17" s="18">
        <v>5</v>
      </c>
      <c r="P17" s="23">
        <v>11</v>
      </c>
      <c r="Q17" s="6" t="s">
        <v>63</v>
      </c>
      <c r="R17" s="12">
        <v>0</v>
      </c>
      <c r="S17" s="18">
        <v>0</v>
      </c>
      <c r="T17" s="23">
        <v>0</v>
      </c>
      <c r="V17" s="6" t="s">
        <v>64</v>
      </c>
      <c r="W17" s="12">
        <v>42</v>
      </c>
      <c r="X17" s="18">
        <v>25</v>
      </c>
      <c r="Y17" s="23">
        <v>67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66</v>
      </c>
      <c r="B20" s="12">
        <v>4</v>
      </c>
      <c r="C20" s="18">
        <v>3</v>
      </c>
      <c r="D20" s="23">
        <v>7</v>
      </c>
      <c r="E20" s="6" t="s">
        <v>67</v>
      </c>
      <c r="F20" s="12">
        <v>6</v>
      </c>
      <c r="G20" s="18">
        <v>6</v>
      </c>
      <c r="H20" s="23">
        <v>12</v>
      </c>
      <c r="I20" s="6" t="s">
        <v>41</v>
      </c>
      <c r="J20" s="12">
        <v>9</v>
      </c>
      <c r="K20" s="18">
        <v>5</v>
      </c>
      <c r="L20" s="23">
        <v>14</v>
      </c>
      <c r="M20" s="6" t="s">
        <v>70</v>
      </c>
      <c r="N20" s="12">
        <v>2</v>
      </c>
      <c r="O20" s="18">
        <v>5</v>
      </c>
      <c r="P20" s="23">
        <v>7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31</v>
      </c>
      <c r="X20" s="18">
        <v>33</v>
      </c>
      <c r="Y20" s="23">
        <v>64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4</v>
      </c>
      <c r="C23" s="18">
        <v>9</v>
      </c>
      <c r="D23" s="23">
        <v>13</v>
      </c>
      <c r="E23" s="6" t="s">
        <v>13</v>
      </c>
      <c r="F23" s="12">
        <v>4</v>
      </c>
      <c r="G23" s="18">
        <v>7</v>
      </c>
      <c r="H23" s="23">
        <v>11</v>
      </c>
      <c r="I23" s="6" t="s">
        <v>49</v>
      </c>
      <c r="J23" s="12">
        <v>7</v>
      </c>
      <c r="K23" s="18">
        <v>14</v>
      </c>
      <c r="L23" s="23">
        <v>21</v>
      </c>
      <c r="M23" s="6" t="s">
        <v>60</v>
      </c>
      <c r="N23" s="12">
        <v>4</v>
      </c>
      <c r="O23" s="18">
        <v>6</v>
      </c>
      <c r="P23" s="23">
        <v>10</v>
      </c>
      <c r="Q23" s="6" t="s">
        <v>57</v>
      </c>
      <c r="R23" s="12">
        <v>0</v>
      </c>
      <c r="S23" s="18">
        <v>0</v>
      </c>
      <c r="T23" s="23">
        <v>0</v>
      </c>
      <c r="V23" s="6" t="s">
        <v>8</v>
      </c>
      <c r="W23" s="12">
        <v>37</v>
      </c>
      <c r="X23" s="18">
        <v>23</v>
      </c>
      <c r="Y23" s="23">
        <v>60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62</v>
      </c>
      <c r="B26" s="12">
        <v>6</v>
      </c>
      <c r="C26" s="18">
        <v>8</v>
      </c>
      <c r="D26" s="23">
        <v>14</v>
      </c>
      <c r="E26" s="6" t="s">
        <v>30</v>
      </c>
      <c r="F26" s="12">
        <v>14</v>
      </c>
      <c r="G26" s="18">
        <v>4</v>
      </c>
      <c r="H26" s="23">
        <v>18</v>
      </c>
      <c r="I26" s="6" t="s">
        <v>74</v>
      </c>
      <c r="J26" s="12">
        <v>5</v>
      </c>
      <c r="K26" s="18">
        <v>10</v>
      </c>
      <c r="L26" s="23">
        <v>15</v>
      </c>
      <c r="M26" s="6" t="s">
        <v>68</v>
      </c>
      <c r="N26" s="12">
        <v>4</v>
      </c>
      <c r="O26" s="18">
        <v>3</v>
      </c>
      <c r="P26" s="23">
        <v>7</v>
      </c>
      <c r="Q26" s="6" t="s">
        <v>35</v>
      </c>
      <c r="R26" s="12">
        <v>0</v>
      </c>
      <c r="S26" s="18">
        <v>0</v>
      </c>
      <c r="T26" s="23">
        <v>0</v>
      </c>
      <c r="V26" s="6" t="s">
        <v>75</v>
      </c>
      <c r="W26" s="12">
        <v>34</v>
      </c>
      <c r="X26" s="18">
        <v>24</v>
      </c>
      <c r="Y26" s="23">
        <v>58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53</v>
      </c>
      <c r="B29" s="12">
        <v>2</v>
      </c>
      <c r="C29" s="18">
        <v>7</v>
      </c>
      <c r="D29" s="23">
        <v>9</v>
      </c>
      <c r="E29" s="6" t="s">
        <v>24</v>
      </c>
      <c r="F29" s="12">
        <v>9</v>
      </c>
      <c r="G29" s="18">
        <v>3</v>
      </c>
      <c r="H29" s="23">
        <v>12</v>
      </c>
      <c r="I29" s="6" t="s">
        <v>77</v>
      </c>
      <c r="J29" s="12">
        <v>7</v>
      </c>
      <c r="K29" s="18">
        <v>7</v>
      </c>
      <c r="L29" s="23">
        <v>14</v>
      </c>
      <c r="M29" s="6" t="s">
        <v>44</v>
      </c>
      <c r="N29" s="12">
        <v>2</v>
      </c>
      <c r="O29" s="18">
        <v>4</v>
      </c>
      <c r="P29" s="23">
        <v>6</v>
      </c>
      <c r="Q29" s="6" t="s">
        <v>46</v>
      </c>
      <c r="R29" s="12">
        <v>0</v>
      </c>
      <c r="S29" s="18">
        <v>0</v>
      </c>
      <c r="T29" s="23">
        <v>0</v>
      </c>
      <c r="V29" s="6" t="s">
        <v>29</v>
      </c>
      <c r="W29" s="12">
        <v>30</v>
      </c>
      <c r="X29" s="18">
        <v>44</v>
      </c>
      <c r="Y29" s="23">
        <v>74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6</v>
      </c>
      <c r="C32" s="18">
        <v>7</v>
      </c>
      <c r="D32" s="23">
        <v>13</v>
      </c>
      <c r="E32" s="6" t="s">
        <v>79</v>
      </c>
      <c r="F32" s="12">
        <v>4</v>
      </c>
      <c r="G32" s="18">
        <v>3</v>
      </c>
      <c r="H32" s="23">
        <v>7</v>
      </c>
      <c r="I32" s="6" t="s">
        <v>7</v>
      </c>
      <c r="J32" s="12">
        <v>8</v>
      </c>
      <c r="K32" s="18">
        <v>6</v>
      </c>
      <c r="L32" s="23">
        <v>14</v>
      </c>
      <c r="M32" s="6" t="s">
        <v>59</v>
      </c>
      <c r="N32" s="12">
        <v>2</v>
      </c>
      <c r="O32" s="18">
        <v>6</v>
      </c>
      <c r="P32" s="23">
        <v>8</v>
      </c>
      <c r="Q32" s="6" t="s">
        <v>80</v>
      </c>
      <c r="R32" s="12">
        <v>0</v>
      </c>
      <c r="S32" s="18">
        <v>0</v>
      </c>
      <c r="T32" s="23">
        <v>0</v>
      </c>
      <c r="V32" s="6" t="s">
        <v>82</v>
      </c>
      <c r="W32" s="12">
        <v>37</v>
      </c>
      <c r="X32" s="18">
        <v>36</v>
      </c>
      <c r="Y32" s="23">
        <v>73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8</v>
      </c>
      <c r="C35" s="18">
        <v>9</v>
      </c>
      <c r="D35" s="23">
        <v>17</v>
      </c>
      <c r="E35" s="6" t="s">
        <v>85</v>
      </c>
      <c r="F35" s="12">
        <v>7</v>
      </c>
      <c r="G35" s="18">
        <v>4</v>
      </c>
      <c r="H35" s="23">
        <v>11</v>
      </c>
      <c r="I35" s="6" t="s">
        <v>86</v>
      </c>
      <c r="J35" s="12">
        <v>5</v>
      </c>
      <c r="K35" s="18">
        <v>10</v>
      </c>
      <c r="L35" s="23">
        <v>15</v>
      </c>
      <c r="M35" s="6" t="s">
        <v>69</v>
      </c>
      <c r="N35" s="12">
        <v>3</v>
      </c>
      <c r="O35" s="18">
        <v>8</v>
      </c>
      <c r="P35" s="23">
        <v>11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29</v>
      </c>
      <c r="X35" s="18">
        <v>45</v>
      </c>
      <c r="Y35" s="23">
        <v>74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89</v>
      </c>
      <c r="B38" s="12">
        <v>11</v>
      </c>
      <c r="C38" s="18">
        <v>6</v>
      </c>
      <c r="D38" s="23">
        <v>17</v>
      </c>
      <c r="E38" s="6" t="s">
        <v>91</v>
      </c>
      <c r="F38" s="12">
        <v>4</v>
      </c>
      <c r="G38" s="18">
        <v>7</v>
      </c>
      <c r="H38" s="23">
        <v>11</v>
      </c>
      <c r="I38" s="6" t="s">
        <v>92</v>
      </c>
      <c r="J38" s="12">
        <v>9</v>
      </c>
      <c r="K38" s="18">
        <v>11</v>
      </c>
      <c r="L38" s="23">
        <v>20</v>
      </c>
      <c r="M38" s="6" t="s">
        <v>94</v>
      </c>
      <c r="N38" s="12">
        <v>5</v>
      </c>
      <c r="O38" s="18">
        <v>8</v>
      </c>
      <c r="P38" s="23">
        <v>13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36</v>
      </c>
      <c r="X38" s="18">
        <v>42</v>
      </c>
      <c r="Y38" s="23">
        <v>78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40</v>
      </c>
      <c r="B41" s="12">
        <v>6</v>
      </c>
      <c r="C41" s="18">
        <v>4</v>
      </c>
      <c r="D41" s="23">
        <v>10</v>
      </c>
      <c r="E41" s="6" t="s">
        <v>97</v>
      </c>
      <c r="F41" s="12">
        <v>9</v>
      </c>
      <c r="G41" s="18">
        <v>6</v>
      </c>
      <c r="H41" s="23">
        <v>15</v>
      </c>
      <c r="I41" s="6" t="s">
        <v>98</v>
      </c>
      <c r="J41" s="12">
        <v>9</v>
      </c>
      <c r="K41" s="18">
        <v>6</v>
      </c>
      <c r="L41" s="23">
        <v>15</v>
      </c>
      <c r="M41" s="6" t="s">
        <v>99</v>
      </c>
      <c r="N41" s="12">
        <v>2</v>
      </c>
      <c r="O41" s="18">
        <v>5</v>
      </c>
      <c r="P41" s="23">
        <v>7</v>
      </c>
      <c r="Q41" s="6" t="s">
        <v>100</v>
      </c>
      <c r="R41" s="12">
        <v>0</v>
      </c>
      <c r="S41" s="18">
        <v>0</v>
      </c>
      <c r="T41" s="23">
        <v>0</v>
      </c>
      <c r="V41" s="6" t="s">
        <v>101</v>
      </c>
      <c r="W41" s="12">
        <v>33</v>
      </c>
      <c r="X41" s="18">
        <v>39</v>
      </c>
      <c r="Y41" s="23">
        <v>72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103</v>
      </c>
      <c r="B44" s="12">
        <v>4</v>
      </c>
      <c r="C44" s="18">
        <v>5</v>
      </c>
      <c r="D44" s="23">
        <v>9</v>
      </c>
      <c r="E44" s="6" t="s">
        <v>106</v>
      </c>
      <c r="F44" s="12">
        <v>7</v>
      </c>
      <c r="G44" s="18">
        <v>2</v>
      </c>
      <c r="H44" s="23">
        <v>9</v>
      </c>
      <c r="I44" s="6" t="s">
        <v>107</v>
      </c>
      <c r="J44" s="12">
        <v>6</v>
      </c>
      <c r="K44" s="18">
        <v>5</v>
      </c>
      <c r="L44" s="23">
        <v>11</v>
      </c>
      <c r="M44" s="6" t="s">
        <v>108</v>
      </c>
      <c r="N44" s="12">
        <v>2</v>
      </c>
      <c r="O44" s="18">
        <v>7</v>
      </c>
      <c r="P44" s="23">
        <v>9</v>
      </c>
      <c r="Q44" s="6" t="s">
        <v>109</v>
      </c>
      <c r="R44" s="12">
        <v>0</v>
      </c>
      <c r="S44" s="18">
        <v>0</v>
      </c>
      <c r="T44" s="23">
        <v>0</v>
      </c>
      <c r="V44" s="6" t="s">
        <v>111</v>
      </c>
      <c r="W44" s="12">
        <v>29</v>
      </c>
      <c r="X44" s="18">
        <v>30</v>
      </c>
      <c r="Y44" s="23">
        <v>59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14</v>
      </c>
      <c r="B47" s="12">
        <v>11</v>
      </c>
      <c r="C47" s="18">
        <v>3</v>
      </c>
      <c r="D47" s="23">
        <v>14</v>
      </c>
      <c r="E47" s="6" t="s">
        <v>112</v>
      </c>
      <c r="F47" s="12">
        <v>7</v>
      </c>
      <c r="G47" s="18">
        <v>5</v>
      </c>
      <c r="H47" s="23">
        <v>12</v>
      </c>
      <c r="I47" s="6" t="s">
        <v>38</v>
      </c>
      <c r="J47" s="12">
        <v>4</v>
      </c>
      <c r="K47" s="18">
        <v>7</v>
      </c>
      <c r="L47" s="23">
        <v>11</v>
      </c>
      <c r="M47" s="6" t="s">
        <v>113</v>
      </c>
      <c r="N47" s="12">
        <v>2</v>
      </c>
      <c r="O47" s="18">
        <v>4</v>
      </c>
      <c r="P47" s="23">
        <v>6</v>
      </c>
      <c r="Q47" s="6" t="s">
        <v>114</v>
      </c>
      <c r="R47" s="12">
        <v>0</v>
      </c>
      <c r="S47" s="18">
        <v>0</v>
      </c>
      <c r="T47" s="23">
        <v>0</v>
      </c>
      <c r="V47" s="6" t="s">
        <v>115</v>
      </c>
      <c r="W47" s="12">
        <v>24</v>
      </c>
      <c r="X47" s="18">
        <v>45</v>
      </c>
      <c r="Y47" s="23">
        <v>69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116</v>
      </c>
      <c r="B50" s="12">
        <v>9</v>
      </c>
      <c r="C50" s="18">
        <v>6</v>
      </c>
      <c r="D50" s="23">
        <v>15</v>
      </c>
      <c r="E50" s="6" t="s">
        <v>117</v>
      </c>
      <c r="F50" s="12">
        <v>7</v>
      </c>
      <c r="G50" s="18">
        <v>4</v>
      </c>
      <c r="H50" s="23">
        <v>11</v>
      </c>
      <c r="I50" s="6" t="s">
        <v>102</v>
      </c>
      <c r="J50" s="12">
        <v>8</v>
      </c>
      <c r="K50" s="18">
        <v>11</v>
      </c>
      <c r="L50" s="23">
        <v>19</v>
      </c>
      <c r="M50" s="6" t="s">
        <v>118</v>
      </c>
      <c r="N50" s="12">
        <v>0</v>
      </c>
      <c r="O50" s="18">
        <v>5</v>
      </c>
      <c r="P50" s="23">
        <v>5</v>
      </c>
      <c r="Q50" s="6" t="s">
        <v>119</v>
      </c>
      <c r="R50" s="12">
        <v>0</v>
      </c>
      <c r="S50" s="18">
        <v>0</v>
      </c>
      <c r="T50" s="23">
        <v>0</v>
      </c>
      <c r="V50" s="6" t="s">
        <v>121</v>
      </c>
      <c r="W50" s="12">
        <v>25</v>
      </c>
      <c r="X50" s="18">
        <v>24</v>
      </c>
      <c r="Y50" s="23">
        <v>49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122</v>
      </c>
      <c r="B53" s="12">
        <v>5</v>
      </c>
      <c r="C53" s="18">
        <v>5</v>
      </c>
      <c r="D53" s="23">
        <v>10</v>
      </c>
      <c r="E53" s="6" t="s">
        <v>123</v>
      </c>
      <c r="F53" s="12">
        <v>4</v>
      </c>
      <c r="G53" s="18">
        <v>9</v>
      </c>
      <c r="H53" s="23">
        <v>13</v>
      </c>
      <c r="I53" s="6" t="s">
        <v>124</v>
      </c>
      <c r="J53" s="12">
        <v>5</v>
      </c>
      <c r="K53" s="18">
        <v>5</v>
      </c>
      <c r="L53" s="23">
        <v>10</v>
      </c>
      <c r="M53" s="6" t="s">
        <v>125</v>
      </c>
      <c r="N53" s="12">
        <v>1</v>
      </c>
      <c r="O53" s="18">
        <v>6</v>
      </c>
      <c r="P53" s="23">
        <v>7</v>
      </c>
      <c r="Q53" s="6" t="s">
        <v>126</v>
      </c>
      <c r="R53" s="12">
        <v>0</v>
      </c>
      <c r="S53" s="18">
        <v>0</v>
      </c>
      <c r="T53" s="23">
        <v>0</v>
      </c>
      <c r="V53" s="6" t="s">
        <v>127</v>
      </c>
      <c r="W53" s="12">
        <v>14</v>
      </c>
      <c r="X53" s="18">
        <v>24</v>
      </c>
      <c r="Y53" s="23">
        <v>38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128</v>
      </c>
      <c r="B56" s="12">
        <v>3</v>
      </c>
      <c r="C56" s="18">
        <v>6</v>
      </c>
      <c r="D56" s="23">
        <v>9</v>
      </c>
      <c r="E56" s="6" t="s">
        <v>129</v>
      </c>
      <c r="F56" s="12">
        <v>5</v>
      </c>
      <c r="G56" s="18">
        <v>10</v>
      </c>
      <c r="H56" s="23">
        <v>15</v>
      </c>
      <c r="I56" s="6" t="s">
        <v>130</v>
      </c>
      <c r="J56" s="12">
        <v>5</v>
      </c>
      <c r="K56" s="18">
        <v>4</v>
      </c>
      <c r="L56" s="23">
        <v>9</v>
      </c>
      <c r="M56" s="6" t="s">
        <v>131</v>
      </c>
      <c r="N56" s="12">
        <v>0</v>
      </c>
      <c r="O56" s="18">
        <v>7</v>
      </c>
      <c r="P56" s="23">
        <v>7</v>
      </c>
      <c r="Q56" s="6" t="s">
        <v>27</v>
      </c>
      <c r="R56" s="12">
        <v>0</v>
      </c>
      <c r="S56" s="18">
        <v>0</v>
      </c>
      <c r="T56" s="23">
        <v>0</v>
      </c>
      <c r="V56" s="6" t="s">
        <v>84</v>
      </c>
      <c r="W56" s="12">
        <v>14</v>
      </c>
      <c r="X56" s="18">
        <v>32</v>
      </c>
      <c r="Y56" s="23">
        <v>46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132</v>
      </c>
      <c r="B59" s="12">
        <v>6</v>
      </c>
      <c r="C59" s="18">
        <v>5</v>
      </c>
      <c r="D59" s="23">
        <v>11</v>
      </c>
      <c r="E59" s="6" t="s">
        <v>133</v>
      </c>
      <c r="F59" s="12">
        <v>6</v>
      </c>
      <c r="G59" s="18">
        <v>16</v>
      </c>
      <c r="H59" s="23">
        <v>22</v>
      </c>
      <c r="I59" s="6" t="s">
        <v>134</v>
      </c>
      <c r="J59" s="12">
        <v>7</v>
      </c>
      <c r="K59" s="18">
        <v>4</v>
      </c>
      <c r="L59" s="23">
        <v>11</v>
      </c>
      <c r="M59" s="6" t="s">
        <v>105</v>
      </c>
      <c r="N59" s="12">
        <v>1</v>
      </c>
      <c r="O59" s="18">
        <v>4</v>
      </c>
      <c r="P59" s="23">
        <v>5</v>
      </c>
      <c r="Q59" s="6" t="s">
        <v>76</v>
      </c>
      <c r="R59" s="12">
        <v>0</v>
      </c>
      <c r="S59" s="18">
        <v>0</v>
      </c>
      <c r="T59" s="23">
        <v>0</v>
      </c>
      <c r="V59" s="6" t="s">
        <v>135</v>
      </c>
      <c r="W59" s="12">
        <v>3</v>
      </c>
      <c r="X59" s="18">
        <v>23</v>
      </c>
      <c r="Y59" s="23">
        <v>26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136</v>
      </c>
      <c r="B62" s="12">
        <v>4</v>
      </c>
      <c r="C62" s="18">
        <v>5</v>
      </c>
      <c r="D62" s="23">
        <v>9</v>
      </c>
      <c r="E62" s="6" t="s">
        <v>104</v>
      </c>
      <c r="F62" s="12">
        <v>8</v>
      </c>
      <c r="G62" s="18">
        <v>5</v>
      </c>
      <c r="H62" s="23">
        <v>13</v>
      </c>
      <c r="I62" s="6" t="s">
        <v>137</v>
      </c>
      <c r="J62" s="12">
        <v>4</v>
      </c>
      <c r="K62" s="18">
        <v>6</v>
      </c>
      <c r="L62" s="23">
        <v>10</v>
      </c>
      <c r="M62" s="6" t="s">
        <v>138</v>
      </c>
      <c r="N62" s="12">
        <v>1</v>
      </c>
      <c r="O62" s="18">
        <v>1</v>
      </c>
      <c r="P62" s="23">
        <v>2</v>
      </c>
      <c r="Q62" s="6" t="s">
        <v>139</v>
      </c>
      <c r="R62" s="12">
        <v>0</v>
      </c>
      <c r="S62" s="18">
        <v>0</v>
      </c>
      <c r="T62" s="23">
        <v>0</v>
      </c>
      <c r="V62" s="6" t="s">
        <v>140</v>
      </c>
      <c r="W62" s="12">
        <v>3</v>
      </c>
      <c r="X62" s="18">
        <v>1</v>
      </c>
      <c r="Y62" s="23">
        <v>4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141</v>
      </c>
      <c r="B65" s="12">
        <v>11</v>
      </c>
      <c r="C65" s="18">
        <v>5</v>
      </c>
      <c r="D65" s="23">
        <v>16</v>
      </c>
      <c r="E65" s="6" t="s">
        <v>143</v>
      </c>
      <c r="F65" s="12">
        <v>7</v>
      </c>
      <c r="G65" s="18">
        <v>5</v>
      </c>
      <c r="H65" s="23">
        <v>12</v>
      </c>
      <c r="I65" s="6" t="s">
        <v>144</v>
      </c>
      <c r="J65" s="12">
        <v>4</v>
      </c>
      <c r="K65" s="18">
        <v>6</v>
      </c>
      <c r="L65" s="23">
        <v>10</v>
      </c>
      <c r="M65" s="6" t="s">
        <v>145</v>
      </c>
      <c r="N65" s="12">
        <v>2</v>
      </c>
      <c r="O65" s="18">
        <v>0</v>
      </c>
      <c r="P65" s="23">
        <v>2</v>
      </c>
      <c r="Q65" s="6" t="s">
        <v>146</v>
      </c>
      <c r="R65" s="12">
        <v>0</v>
      </c>
      <c r="S65" s="18">
        <v>0</v>
      </c>
      <c r="T65" s="23">
        <v>0</v>
      </c>
      <c r="V65" s="6" t="s">
        <v>81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147</v>
      </c>
      <c r="B68" s="12">
        <v>8</v>
      </c>
      <c r="C68" s="18">
        <v>5</v>
      </c>
      <c r="D68" s="23">
        <v>13</v>
      </c>
      <c r="E68" s="6" t="s">
        <v>148</v>
      </c>
      <c r="F68" s="12">
        <v>6</v>
      </c>
      <c r="G68" s="18">
        <v>9</v>
      </c>
      <c r="H68" s="23">
        <v>15</v>
      </c>
      <c r="I68" s="6" t="s">
        <v>149</v>
      </c>
      <c r="J68" s="12">
        <v>4</v>
      </c>
      <c r="K68" s="18">
        <v>8</v>
      </c>
      <c r="L68" s="23">
        <v>12</v>
      </c>
      <c r="M68" s="6" t="s">
        <v>150</v>
      </c>
      <c r="N68" s="12">
        <v>1</v>
      </c>
      <c r="O68" s="18">
        <v>0</v>
      </c>
      <c r="P68" s="23">
        <v>1</v>
      </c>
      <c r="Q68" s="25" t="s">
        <v>151</v>
      </c>
      <c r="R68" s="28">
        <v>528</v>
      </c>
      <c r="S68" s="28">
        <v>600</v>
      </c>
      <c r="T68" s="28">
        <v>1128</v>
      </c>
      <c r="V68" s="25" t="s">
        <v>151</v>
      </c>
      <c r="W68" s="28">
        <v>528</v>
      </c>
      <c r="X68" s="28">
        <v>600</v>
      </c>
      <c r="Y68" s="28">
        <v>1128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2">
        <v>112</v>
      </c>
      <c r="S70" s="32">
        <v>180</v>
      </c>
      <c r="T70" s="32">
        <v>292</v>
      </c>
    </row>
    <row r="71" spans="1:25" ht="13.5" customHeight="1">
      <c r="A71" s="6" t="s">
        <v>152</v>
      </c>
      <c r="B71" s="12">
        <v>10</v>
      </c>
      <c r="C71" s="18">
        <v>2</v>
      </c>
      <c r="D71" s="23">
        <v>12</v>
      </c>
      <c r="E71" s="6" t="s">
        <v>154</v>
      </c>
      <c r="F71" s="12">
        <v>4</v>
      </c>
      <c r="G71" s="18">
        <v>5</v>
      </c>
      <c r="H71" s="23">
        <v>9</v>
      </c>
      <c r="I71" s="6" t="s">
        <v>156</v>
      </c>
      <c r="J71" s="12">
        <v>4</v>
      </c>
      <c r="K71" s="18">
        <v>12</v>
      </c>
      <c r="L71" s="23">
        <v>16</v>
      </c>
      <c r="M71" s="6" t="s">
        <v>157</v>
      </c>
      <c r="N71" s="12">
        <v>0</v>
      </c>
      <c r="O71" s="18">
        <v>0</v>
      </c>
      <c r="P71" s="23">
        <v>0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153</v>
      </c>
      <c r="R72" s="32">
        <v>42</v>
      </c>
      <c r="S72" s="32">
        <v>48</v>
      </c>
      <c r="T72" s="32">
        <v>45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v>7</v>
      </c>
      <c r="C74" s="18">
        <v>11</v>
      </c>
      <c r="D74" s="23">
        <v>18</v>
      </c>
      <c r="E74" s="6" t="s">
        <v>88</v>
      </c>
      <c r="F74" s="12">
        <v>14</v>
      </c>
      <c r="G74" s="18">
        <v>10</v>
      </c>
      <c r="H74" s="23">
        <v>24</v>
      </c>
      <c r="I74" s="6" t="s">
        <v>160</v>
      </c>
      <c r="J74" s="12">
        <v>6</v>
      </c>
      <c r="K74" s="18">
        <v>12</v>
      </c>
      <c r="L74" s="23">
        <v>18</v>
      </c>
      <c r="M74" s="6" t="s">
        <v>161</v>
      </c>
      <c r="N74" s="12">
        <v>0</v>
      </c>
      <c r="O74" s="18">
        <v>0</v>
      </c>
      <c r="P74" s="23"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v>14</v>
      </c>
      <c r="S76" s="32">
        <v>17</v>
      </c>
      <c r="T76" s="32">
        <v>31</v>
      </c>
    </row>
    <row r="77" spans="1:25" ht="13.5" customHeight="1">
      <c r="A77" s="6" t="s">
        <v>155</v>
      </c>
      <c r="B77" s="12">
        <v>6</v>
      </c>
      <c r="C77" s="18">
        <v>2</v>
      </c>
      <c r="D77" s="23">
        <v>8</v>
      </c>
      <c r="E77" s="6" t="s">
        <v>164</v>
      </c>
      <c r="F77" s="12">
        <v>6</v>
      </c>
      <c r="G77" s="18">
        <v>7</v>
      </c>
      <c r="H77" s="23">
        <v>13</v>
      </c>
      <c r="I77" s="6" t="s">
        <v>93</v>
      </c>
      <c r="J77" s="12">
        <v>6</v>
      </c>
      <c r="K77" s="18">
        <v>7</v>
      </c>
      <c r="L77" s="23">
        <v>13</v>
      </c>
      <c r="M77" s="6" t="s">
        <v>165</v>
      </c>
      <c r="N77" s="12">
        <v>0</v>
      </c>
      <c r="O77" s="18">
        <v>1</v>
      </c>
      <c r="P77" s="23">
        <v>1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159</v>
      </c>
    </row>
    <row r="81" spans="1:25">
      <c r="A81" t="s">
        <v>181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v>0</v>
      </c>
      <c r="C84" s="15">
        <v>1</v>
      </c>
      <c r="D84" s="20">
        <v>1</v>
      </c>
      <c r="E84" s="3" t="s">
        <v>2</v>
      </c>
      <c r="F84" s="9">
        <v>2</v>
      </c>
      <c r="G84" s="15">
        <v>1</v>
      </c>
      <c r="H84" s="20">
        <v>3</v>
      </c>
      <c r="I84" s="3" t="s">
        <v>20</v>
      </c>
      <c r="J84" s="9">
        <v>1</v>
      </c>
      <c r="K84" s="15">
        <v>7</v>
      </c>
      <c r="L84" s="20">
        <v>8</v>
      </c>
      <c r="M84" s="3" t="s">
        <v>21</v>
      </c>
      <c r="N84" s="9">
        <v>1</v>
      </c>
      <c r="O84" s="15">
        <v>1</v>
      </c>
      <c r="P84" s="20">
        <v>2</v>
      </c>
      <c r="Q84" s="3" t="s">
        <v>23</v>
      </c>
      <c r="R84" s="9">
        <v>0</v>
      </c>
      <c r="S84" s="15">
        <v>1</v>
      </c>
      <c r="T84" s="20">
        <v>1</v>
      </c>
      <c r="V84" s="3" t="s">
        <v>25</v>
      </c>
      <c r="W84" s="9">
        <v>3</v>
      </c>
      <c r="X84" s="15">
        <v>10</v>
      </c>
      <c r="Y84" s="20">
        <v>13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0</v>
      </c>
      <c r="C87" s="18">
        <v>2</v>
      </c>
      <c r="D87" s="23">
        <v>2</v>
      </c>
      <c r="E87" s="6" t="s">
        <v>18</v>
      </c>
      <c r="F87" s="12">
        <v>1</v>
      </c>
      <c r="G87" s="18">
        <v>3</v>
      </c>
      <c r="H87" s="23">
        <v>4</v>
      </c>
      <c r="I87" s="6" t="s">
        <v>28</v>
      </c>
      <c r="J87" s="12">
        <v>8</v>
      </c>
      <c r="K87" s="18">
        <v>5</v>
      </c>
      <c r="L87" s="23">
        <v>13</v>
      </c>
      <c r="M87" s="6" t="s">
        <v>4</v>
      </c>
      <c r="N87" s="12">
        <v>1</v>
      </c>
      <c r="O87" s="18">
        <v>4</v>
      </c>
      <c r="P87" s="23">
        <v>5</v>
      </c>
      <c r="Q87" s="6" t="s">
        <v>33</v>
      </c>
      <c r="R87" s="12">
        <v>0</v>
      </c>
      <c r="S87" s="18">
        <v>0</v>
      </c>
      <c r="T87" s="23">
        <v>0</v>
      </c>
      <c r="V87" s="6" t="s">
        <v>37</v>
      </c>
      <c r="W87" s="12">
        <v>12</v>
      </c>
      <c r="X87" s="18">
        <v>10</v>
      </c>
      <c r="Y87" s="23">
        <v>22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0</v>
      </c>
      <c r="C90" s="18">
        <v>3</v>
      </c>
      <c r="D90" s="23">
        <v>3</v>
      </c>
      <c r="E90" s="6" t="s">
        <v>43</v>
      </c>
      <c r="F90" s="12">
        <v>2</v>
      </c>
      <c r="G90" s="18">
        <v>1</v>
      </c>
      <c r="H90" s="23">
        <v>3</v>
      </c>
      <c r="I90" s="6" t="s">
        <v>45</v>
      </c>
      <c r="J90" s="12">
        <v>1</v>
      </c>
      <c r="K90" s="18">
        <v>3</v>
      </c>
      <c r="L90" s="23">
        <v>4</v>
      </c>
      <c r="M90" s="6" t="s">
        <v>47</v>
      </c>
      <c r="N90" s="12">
        <v>3</v>
      </c>
      <c r="O90" s="18">
        <v>2</v>
      </c>
      <c r="P90" s="23">
        <v>5</v>
      </c>
      <c r="Q90" s="6" t="s">
        <v>9</v>
      </c>
      <c r="R90" s="12">
        <v>0</v>
      </c>
      <c r="S90" s="18">
        <v>0</v>
      </c>
      <c r="T90" s="23">
        <v>0</v>
      </c>
      <c r="V90" s="6" t="s">
        <v>48</v>
      </c>
      <c r="W90" s="12">
        <v>15</v>
      </c>
      <c r="X90" s="18">
        <v>13</v>
      </c>
      <c r="Y90" s="23">
        <v>28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50</v>
      </c>
      <c r="B93" s="12">
        <v>0</v>
      </c>
      <c r="C93" s="18">
        <v>1</v>
      </c>
      <c r="D93" s="23">
        <v>1</v>
      </c>
      <c r="E93" s="6" t="s">
        <v>52</v>
      </c>
      <c r="F93" s="12">
        <v>0</v>
      </c>
      <c r="G93" s="18">
        <v>0</v>
      </c>
      <c r="H93" s="23">
        <v>0</v>
      </c>
      <c r="I93" s="6" t="s">
        <v>42</v>
      </c>
      <c r="J93" s="12">
        <v>1</v>
      </c>
      <c r="K93" s="18">
        <v>8</v>
      </c>
      <c r="L93" s="23">
        <v>9</v>
      </c>
      <c r="M93" s="6" t="s">
        <v>54</v>
      </c>
      <c r="N93" s="12">
        <v>0</v>
      </c>
      <c r="O93" s="18">
        <v>1</v>
      </c>
      <c r="P93" s="23">
        <v>1</v>
      </c>
      <c r="Q93" s="6" t="s">
        <v>55</v>
      </c>
      <c r="R93" s="12">
        <v>0</v>
      </c>
      <c r="S93" s="18">
        <v>0</v>
      </c>
      <c r="T93" s="23">
        <v>0</v>
      </c>
      <c r="V93" s="6" t="s">
        <v>32</v>
      </c>
      <c r="W93" s="12">
        <v>11</v>
      </c>
      <c r="X93" s="18">
        <v>24</v>
      </c>
      <c r="Y93" s="23">
        <v>35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3</v>
      </c>
      <c r="C96" s="18">
        <v>3</v>
      </c>
      <c r="D96" s="23">
        <v>6</v>
      </c>
      <c r="E96" s="6" t="s">
        <v>58</v>
      </c>
      <c r="F96" s="12">
        <v>3</v>
      </c>
      <c r="G96" s="18">
        <v>1</v>
      </c>
      <c r="H96" s="23">
        <v>4</v>
      </c>
      <c r="I96" s="6" t="s">
        <v>61</v>
      </c>
      <c r="J96" s="12">
        <v>5</v>
      </c>
      <c r="K96" s="18">
        <v>3</v>
      </c>
      <c r="L96" s="23">
        <v>8</v>
      </c>
      <c r="M96" s="6" t="s">
        <v>3</v>
      </c>
      <c r="N96" s="12">
        <v>0</v>
      </c>
      <c r="O96" s="18">
        <v>1</v>
      </c>
      <c r="P96" s="23">
        <v>1</v>
      </c>
      <c r="Q96" s="6" t="s">
        <v>63</v>
      </c>
      <c r="R96" s="12">
        <v>0</v>
      </c>
      <c r="S96" s="18">
        <v>0</v>
      </c>
      <c r="T96" s="23">
        <v>0</v>
      </c>
      <c r="V96" s="6" t="s">
        <v>64</v>
      </c>
      <c r="W96" s="12">
        <v>7</v>
      </c>
      <c r="X96" s="18">
        <v>14</v>
      </c>
      <c r="Y96" s="23">
        <v>21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66</v>
      </c>
      <c r="B99" s="12">
        <v>1</v>
      </c>
      <c r="C99" s="18">
        <v>2</v>
      </c>
      <c r="D99" s="23">
        <v>3</v>
      </c>
      <c r="E99" s="6" t="s">
        <v>67</v>
      </c>
      <c r="F99" s="12">
        <v>1</v>
      </c>
      <c r="G99" s="18">
        <v>2</v>
      </c>
      <c r="H99" s="23">
        <v>3</v>
      </c>
      <c r="I99" s="6" t="s">
        <v>41</v>
      </c>
      <c r="J99" s="12">
        <v>6</v>
      </c>
      <c r="K99" s="18">
        <v>3</v>
      </c>
      <c r="L99" s="23">
        <v>9</v>
      </c>
      <c r="M99" s="6" t="s">
        <v>70</v>
      </c>
      <c r="N99" s="12">
        <v>2</v>
      </c>
      <c r="O99" s="18">
        <v>0</v>
      </c>
      <c r="P99" s="23">
        <v>2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8</v>
      </c>
      <c r="X99" s="18">
        <v>6</v>
      </c>
      <c r="Y99" s="23">
        <v>14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4</v>
      </c>
      <c r="C102" s="18">
        <v>0</v>
      </c>
      <c r="D102" s="23">
        <v>4</v>
      </c>
      <c r="E102" s="6" t="s">
        <v>13</v>
      </c>
      <c r="F102" s="12">
        <v>1</v>
      </c>
      <c r="G102" s="18">
        <v>3</v>
      </c>
      <c r="H102" s="23">
        <v>4</v>
      </c>
      <c r="I102" s="6" t="s">
        <v>49</v>
      </c>
      <c r="J102" s="12">
        <v>3</v>
      </c>
      <c r="K102" s="18">
        <v>5</v>
      </c>
      <c r="L102" s="23">
        <v>8</v>
      </c>
      <c r="M102" s="6" t="s">
        <v>60</v>
      </c>
      <c r="N102" s="12">
        <v>2</v>
      </c>
      <c r="O102" s="18">
        <v>0</v>
      </c>
      <c r="P102" s="23">
        <v>2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8</v>
      </c>
      <c r="W102" s="12">
        <v>12</v>
      </c>
      <c r="X102" s="18">
        <v>15</v>
      </c>
      <c r="Y102" s="23">
        <v>27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62</v>
      </c>
      <c r="B105" s="12">
        <v>3</v>
      </c>
      <c r="C105" s="18">
        <v>5</v>
      </c>
      <c r="D105" s="23">
        <v>8</v>
      </c>
      <c r="E105" s="6" t="s">
        <v>30</v>
      </c>
      <c r="F105" s="12">
        <v>6</v>
      </c>
      <c r="G105" s="18">
        <v>3</v>
      </c>
      <c r="H105" s="23">
        <v>9</v>
      </c>
      <c r="I105" s="6" t="s">
        <v>74</v>
      </c>
      <c r="J105" s="12">
        <v>3</v>
      </c>
      <c r="K105" s="18">
        <v>1</v>
      </c>
      <c r="L105" s="23">
        <v>4</v>
      </c>
      <c r="M105" s="6" t="s">
        <v>68</v>
      </c>
      <c r="N105" s="12">
        <v>1</v>
      </c>
      <c r="O105" s="18">
        <v>3</v>
      </c>
      <c r="P105" s="23">
        <v>4</v>
      </c>
      <c r="Q105" s="6" t="s">
        <v>35</v>
      </c>
      <c r="R105" s="12">
        <v>0</v>
      </c>
      <c r="S105" s="18">
        <v>0</v>
      </c>
      <c r="T105" s="23">
        <v>0</v>
      </c>
      <c r="V105" s="6" t="s">
        <v>75</v>
      </c>
      <c r="W105" s="12">
        <v>15</v>
      </c>
      <c r="X105" s="18">
        <v>13</v>
      </c>
      <c r="Y105" s="23">
        <v>28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53</v>
      </c>
      <c r="B108" s="12">
        <v>3</v>
      </c>
      <c r="C108" s="18">
        <v>1</v>
      </c>
      <c r="D108" s="23">
        <v>4</v>
      </c>
      <c r="E108" s="6" t="s">
        <v>24</v>
      </c>
      <c r="F108" s="12">
        <v>4</v>
      </c>
      <c r="G108" s="18">
        <v>2</v>
      </c>
      <c r="H108" s="23">
        <v>6</v>
      </c>
      <c r="I108" s="6" t="s">
        <v>77</v>
      </c>
      <c r="J108" s="12">
        <v>3</v>
      </c>
      <c r="K108" s="18">
        <v>3</v>
      </c>
      <c r="L108" s="23">
        <v>6</v>
      </c>
      <c r="M108" s="6" t="s">
        <v>44</v>
      </c>
      <c r="N108" s="12">
        <v>1</v>
      </c>
      <c r="O108" s="18">
        <v>1</v>
      </c>
      <c r="P108" s="23">
        <v>2</v>
      </c>
      <c r="Q108" s="6" t="s">
        <v>46</v>
      </c>
      <c r="R108" s="12">
        <v>0</v>
      </c>
      <c r="S108" s="18">
        <v>0</v>
      </c>
      <c r="T108" s="23">
        <v>0</v>
      </c>
      <c r="V108" s="6" t="s">
        <v>29</v>
      </c>
      <c r="W108" s="12">
        <v>12</v>
      </c>
      <c r="X108" s="18">
        <v>15</v>
      </c>
      <c r="Y108" s="23">
        <v>27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1</v>
      </c>
      <c r="C111" s="18">
        <v>2</v>
      </c>
      <c r="D111" s="23">
        <v>3</v>
      </c>
      <c r="E111" s="6" t="s">
        <v>79</v>
      </c>
      <c r="F111" s="12">
        <v>0</v>
      </c>
      <c r="G111" s="18">
        <v>5</v>
      </c>
      <c r="H111" s="23">
        <v>5</v>
      </c>
      <c r="I111" s="6" t="s">
        <v>7</v>
      </c>
      <c r="J111" s="12">
        <v>3</v>
      </c>
      <c r="K111" s="18">
        <v>5</v>
      </c>
      <c r="L111" s="23">
        <v>8</v>
      </c>
      <c r="M111" s="6" t="s">
        <v>59</v>
      </c>
      <c r="N111" s="12">
        <v>1</v>
      </c>
      <c r="O111" s="18">
        <v>2</v>
      </c>
      <c r="P111" s="23">
        <v>3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82</v>
      </c>
      <c r="W111" s="12">
        <v>23</v>
      </c>
      <c r="X111" s="18">
        <v>23</v>
      </c>
      <c r="Y111" s="23">
        <v>46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0</v>
      </c>
      <c r="C114" s="18">
        <v>2</v>
      </c>
      <c r="D114" s="23">
        <v>2</v>
      </c>
      <c r="E114" s="6" t="s">
        <v>85</v>
      </c>
      <c r="F114" s="12">
        <v>4</v>
      </c>
      <c r="G114" s="18">
        <v>4</v>
      </c>
      <c r="H114" s="23">
        <v>8</v>
      </c>
      <c r="I114" s="6" t="s">
        <v>86</v>
      </c>
      <c r="J114" s="12">
        <v>3</v>
      </c>
      <c r="K114" s="18">
        <v>6</v>
      </c>
      <c r="L114" s="23">
        <v>9</v>
      </c>
      <c r="M114" s="6" t="s">
        <v>69</v>
      </c>
      <c r="N114" s="12">
        <v>3</v>
      </c>
      <c r="O114" s="18">
        <v>2</v>
      </c>
      <c r="P114" s="23">
        <v>5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16</v>
      </c>
      <c r="X114" s="18">
        <v>26</v>
      </c>
      <c r="Y114" s="23">
        <v>42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89</v>
      </c>
      <c r="B117" s="12">
        <v>5</v>
      </c>
      <c r="C117" s="18">
        <v>2</v>
      </c>
      <c r="D117" s="23">
        <v>7</v>
      </c>
      <c r="E117" s="6" t="s">
        <v>91</v>
      </c>
      <c r="F117" s="12">
        <v>3</v>
      </c>
      <c r="G117" s="18">
        <v>2</v>
      </c>
      <c r="H117" s="23">
        <v>5</v>
      </c>
      <c r="I117" s="6" t="s">
        <v>92</v>
      </c>
      <c r="J117" s="12">
        <v>3</v>
      </c>
      <c r="K117" s="18">
        <v>4</v>
      </c>
      <c r="L117" s="23">
        <v>7</v>
      </c>
      <c r="M117" s="6" t="s">
        <v>94</v>
      </c>
      <c r="N117" s="12">
        <v>1</v>
      </c>
      <c r="O117" s="18">
        <v>3</v>
      </c>
      <c r="P117" s="23">
        <v>4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18</v>
      </c>
      <c r="X117" s="18">
        <v>17</v>
      </c>
      <c r="Y117" s="23">
        <v>35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40</v>
      </c>
      <c r="B120" s="12">
        <v>2</v>
      </c>
      <c r="C120" s="18">
        <v>3</v>
      </c>
      <c r="D120" s="23">
        <v>5</v>
      </c>
      <c r="E120" s="6" t="s">
        <v>97</v>
      </c>
      <c r="F120" s="12">
        <v>3</v>
      </c>
      <c r="G120" s="18">
        <v>2</v>
      </c>
      <c r="H120" s="23">
        <v>5</v>
      </c>
      <c r="I120" s="6" t="s">
        <v>98</v>
      </c>
      <c r="J120" s="12">
        <v>4</v>
      </c>
      <c r="K120" s="18">
        <v>4</v>
      </c>
      <c r="L120" s="23">
        <v>8</v>
      </c>
      <c r="M120" s="6" t="s">
        <v>99</v>
      </c>
      <c r="N120" s="12">
        <v>0</v>
      </c>
      <c r="O120" s="18">
        <v>1</v>
      </c>
      <c r="P120" s="23">
        <v>1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101</v>
      </c>
      <c r="W120" s="12">
        <v>17</v>
      </c>
      <c r="X120" s="18">
        <v>21</v>
      </c>
      <c r="Y120" s="23">
        <v>38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103</v>
      </c>
      <c r="B123" s="12">
        <v>2</v>
      </c>
      <c r="C123" s="18">
        <v>4</v>
      </c>
      <c r="D123" s="23">
        <v>6</v>
      </c>
      <c r="E123" s="6" t="s">
        <v>106</v>
      </c>
      <c r="F123" s="12">
        <v>1</v>
      </c>
      <c r="G123" s="18">
        <v>2</v>
      </c>
      <c r="H123" s="23">
        <v>3</v>
      </c>
      <c r="I123" s="6" t="s">
        <v>107</v>
      </c>
      <c r="J123" s="12">
        <v>7</v>
      </c>
      <c r="K123" s="18">
        <v>2</v>
      </c>
      <c r="L123" s="23">
        <v>9</v>
      </c>
      <c r="M123" s="6" t="s">
        <v>108</v>
      </c>
      <c r="N123" s="12">
        <v>1</v>
      </c>
      <c r="O123" s="18">
        <v>3</v>
      </c>
      <c r="P123" s="23">
        <v>4</v>
      </c>
      <c r="Q123" s="6" t="s">
        <v>109</v>
      </c>
      <c r="R123" s="12">
        <v>0</v>
      </c>
      <c r="S123" s="18">
        <v>0</v>
      </c>
      <c r="T123" s="23">
        <v>0</v>
      </c>
      <c r="V123" s="6" t="s">
        <v>111</v>
      </c>
      <c r="W123" s="12">
        <v>9</v>
      </c>
      <c r="X123" s="18">
        <v>11</v>
      </c>
      <c r="Y123" s="23">
        <v>20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14</v>
      </c>
      <c r="B126" s="12">
        <v>6</v>
      </c>
      <c r="C126" s="18">
        <v>2</v>
      </c>
      <c r="D126" s="23">
        <v>8</v>
      </c>
      <c r="E126" s="6" t="s">
        <v>112</v>
      </c>
      <c r="F126" s="12">
        <v>4</v>
      </c>
      <c r="G126" s="18">
        <v>3</v>
      </c>
      <c r="H126" s="23">
        <v>7</v>
      </c>
      <c r="I126" s="6" t="s">
        <v>38</v>
      </c>
      <c r="J126" s="12">
        <v>0</v>
      </c>
      <c r="K126" s="18">
        <v>5</v>
      </c>
      <c r="L126" s="23">
        <v>5</v>
      </c>
      <c r="M126" s="6" t="s">
        <v>113</v>
      </c>
      <c r="N126" s="12">
        <v>0</v>
      </c>
      <c r="O126" s="18">
        <v>1</v>
      </c>
      <c r="P126" s="23">
        <v>1</v>
      </c>
      <c r="Q126" s="6" t="s">
        <v>114</v>
      </c>
      <c r="R126" s="12">
        <v>0</v>
      </c>
      <c r="S126" s="18">
        <v>0</v>
      </c>
      <c r="T126" s="23">
        <v>0</v>
      </c>
      <c r="V126" s="6" t="s">
        <v>115</v>
      </c>
      <c r="W126" s="12">
        <v>14</v>
      </c>
      <c r="X126" s="18">
        <v>16</v>
      </c>
      <c r="Y126" s="23">
        <v>30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116</v>
      </c>
      <c r="B129" s="12">
        <v>2</v>
      </c>
      <c r="C129" s="18">
        <v>6</v>
      </c>
      <c r="D129" s="23">
        <v>8</v>
      </c>
      <c r="E129" s="6" t="s">
        <v>117</v>
      </c>
      <c r="F129" s="12">
        <v>0</v>
      </c>
      <c r="G129" s="18">
        <v>2</v>
      </c>
      <c r="H129" s="23">
        <v>2</v>
      </c>
      <c r="I129" s="6" t="s">
        <v>102</v>
      </c>
      <c r="J129" s="12">
        <v>3</v>
      </c>
      <c r="K129" s="18">
        <v>5</v>
      </c>
      <c r="L129" s="23">
        <v>8</v>
      </c>
      <c r="M129" s="6" t="s">
        <v>118</v>
      </c>
      <c r="N129" s="12">
        <v>0</v>
      </c>
      <c r="O129" s="18">
        <v>1</v>
      </c>
      <c r="P129" s="23">
        <v>1</v>
      </c>
      <c r="Q129" s="6" t="s">
        <v>119</v>
      </c>
      <c r="R129" s="12">
        <v>0</v>
      </c>
      <c r="S129" s="18">
        <v>0</v>
      </c>
      <c r="T129" s="23">
        <v>0</v>
      </c>
      <c r="V129" s="6" t="s">
        <v>121</v>
      </c>
      <c r="W129" s="12">
        <v>5</v>
      </c>
      <c r="X129" s="18">
        <v>9</v>
      </c>
      <c r="Y129" s="23">
        <v>14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122</v>
      </c>
      <c r="B132" s="12">
        <v>3</v>
      </c>
      <c r="C132" s="18">
        <v>7</v>
      </c>
      <c r="D132" s="23">
        <v>10</v>
      </c>
      <c r="E132" s="6" t="s">
        <v>123</v>
      </c>
      <c r="F132" s="12">
        <v>3</v>
      </c>
      <c r="G132" s="18">
        <v>4</v>
      </c>
      <c r="H132" s="23">
        <v>7</v>
      </c>
      <c r="I132" s="6" t="s">
        <v>124</v>
      </c>
      <c r="J132" s="12">
        <v>1</v>
      </c>
      <c r="K132" s="18">
        <v>1</v>
      </c>
      <c r="L132" s="23">
        <v>2</v>
      </c>
      <c r="M132" s="6" t="s">
        <v>125</v>
      </c>
      <c r="N132" s="12">
        <v>2</v>
      </c>
      <c r="O132" s="18">
        <v>2</v>
      </c>
      <c r="P132" s="23">
        <v>4</v>
      </c>
      <c r="Q132" s="6" t="s">
        <v>126</v>
      </c>
      <c r="R132" s="12">
        <v>0</v>
      </c>
      <c r="S132" s="18">
        <v>0</v>
      </c>
      <c r="T132" s="23">
        <v>0</v>
      </c>
      <c r="V132" s="6" t="s">
        <v>127</v>
      </c>
      <c r="W132" s="12">
        <v>7</v>
      </c>
      <c r="X132" s="18">
        <v>6</v>
      </c>
      <c r="Y132" s="23">
        <v>13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128</v>
      </c>
      <c r="B135" s="12">
        <v>5</v>
      </c>
      <c r="C135" s="18">
        <v>3</v>
      </c>
      <c r="D135" s="23">
        <v>8</v>
      </c>
      <c r="E135" s="6" t="s">
        <v>129</v>
      </c>
      <c r="F135" s="12">
        <v>4</v>
      </c>
      <c r="G135" s="18">
        <v>4</v>
      </c>
      <c r="H135" s="23">
        <v>8</v>
      </c>
      <c r="I135" s="6" t="s">
        <v>130</v>
      </c>
      <c r="J135" s="12">
        <v>1</v>
      </c>
      <c r="K135" s="18">
        <v>2</v>
      </c>
      <c r="L135" s="23">
        <v>3</v>
      </c>
      <c r="M135" s="6" t="s">
        <v>131</v>
      </c>
      <c r="N135" s="12">
        <v>0</v>
      </c>
      <c r="O135" s="18">
        <v>0</v>
      </c>
      <c r="P135" s="23">
        <v>0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84</v>
      </c>
      <c r="W135" s="12">
        <v>5</v>
      </c>
      <c r="X135" s="18">
        <v>10</v>
      </c>
      <c r="Y135" s="23">
        <v>15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132</v>
      </c>
      <c r="B138" s="12">
        <v>0</v>
      </c>
      <c r="C138" s="18">
        <v>4</v>
      </c>
      <c r="D138" s="23">
        <v>4</v>
      </c>
      <c r="E138" s="6" t="s">
        <v>133</v>
      </c>
      <c r="F138" s="12">
        <v>4</v>
      </c>
      <c r="G138" s="18">
        <v>2</v>
      </c>
      <c r="H138" s="23">
        <v>6</v>
      </c>
      <c r="I138" s="6" t="s">
        <v>134</v>
      </c>
      <c r="J138" s="12">
        <v>2</v>
      </c>
      <c r="K138" s="18">
        <v>2</v>
      </c>
      <c r="L138" s="23">
        <v>4</v>
      </c>
      <c r="M138" s="6" t="s">
        <v>105</v>
      </c>
      <c r="N138" s="12">
        <v>0</v>
      </c>
      <c r="O138" s="18">
        <v>3</v>
      </c>
      <c r="P138" s="23">
        <v>3</v>
      </c>
      <c r="Q138" s="6" t="s">
        <v>76</v>
      </c>
      <c r="R138" s="12">
        <v>0</v>
      </c>
      <c r="S138" s="18">
        <v>0</v>
      </c>
      <c r="T138" s="23">
        <v>0</v>
      </c>
      <c r="V138" s="6" t="s">
        <v>135</v>
      </c>
      <c r="W138" s="12">
        <v>2</v>
      </c>
      <c r="X138" s="18">
        <v>7</v>
      </c>
      <c r="Y138" s="23">
        <v>9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136</v>
      </c>
      <c r="B141" s="12">
        <v>1</v>
      </c>
      <c r="C141" s="18">
        <v>4</v>
      </c>
      <c r="D141" s="23">
        <v>5</v>
      </c>
      <c r="E141" s="6" t="s">
        <v>104</v>
      </c>
      <c r="F141" s="12">
        <v>1</v>
      </c>
      <c r="G141" s="18">
        <v>3</v>
      </c>
      <c r="H141" s="23">
        <v>4</v>
      </c>
      <c r="I141" s="6" t="s">
        <v>137</v>
      </c>
      <c r="J141" s="12">
        <v>2</v>
      </c>
      <c r="K141" s="18">
        <v>1</v>
      </c>
      <c r="L141" s="23">
        <v>3</v>
      </c>
      <c r="M141" s="6" t="s">
        <v>138</v>
      </c>
      <c r="N141" s="12">
        <v>0</v>
      </c>
      <c r="O141" s="18">
        <v>1</v>
      </c>
      <c r="P141" s="23">
        <v>1</v>
      </c>
      <c r="Q141" s="6" t="s">
        <v>139</v>
      </c>
      <c r="R141" s="12">
        <v>0</v>
      </c>
      <c r="S141" s="18">
        <v>0</v>
      </c>
      <c r="T141" s="23">
        <v>0</v>
      </c>
      <c r="V141" s="6" t="s">
        <v>140</v>
      </c>
      <c r="W141" s="12">
        <v>0</v>
      </c>
      <c r="X141" s="18">
        <v>1</v>
      </c>
      <c r="Y141" s="23">
        <v>1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141</v>
      </c>
      <c r="B144" s="12">
        <v>0</v>
      </c>
      <c r="C144" s="18">
        <v>1</v>
      </c>
      <c r="D144" s="23">
        <v>1</v>
      </c>
      <c r="E144" s="6" t="s">
        <v>143</v>
      </c>
      <c r="F144" s="12">
        <v>5</v>
      </c>
      <c r="G144" s="18">
        <v>4</v>
      </c>
      <c r="H144" s="23">
        <v>9</v>
      </c>
      <c r="I144" s="6" t="s">
        <v>144</v>
      </c>
      <c r="J144" s="12">
        <v>4</v>
      </c>
      <c r="K144" s="18">
        <v>6</v>
      </c>
      <c r="L144" s="23">
        <v>10</v>
      </c>
      <c r="M144" s="6" t="s">
        <v>145</v>
      </c>
      <c r="N144" s="12">
        <v>0</v>
      </c>
      <c r="O144" s="18">
        <v>0</v>
      </c>
      <c r="P144" s="23">
        <v>0</v>
      </c>
      <c r="Q144" s="6" t="s">
        <v>146</v>
      </c>
      <c r="R144" s="12">
        <v>0</v>
      </c>
      <c r="S144" s="18">
        <v>0</v>
      </c>
      <c r="T144" s="23">
        <v>0</v>
      </c>
      <c r="V144" s="6" t="s">
        <v>81</v>
      </c>
      <c r="W144" s="12">
        <v>0</v>
      </c>
      <c r="X144" s="18">
        <v>1</v>
      </c>
      <c r="Y144" s="23">
        <v>1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147</v>
      </c>
      <c r="B147" s="12">
        <v>2</v>
      </c>
      <c r="C147" s="18">
        <v>3</v>
      </c>
      <c r="D147" s="23">
        <v>5</v>
      </c>
      <c r="E147" s="6" t="s">
        <v>148</v>
      </c>
      <c r="F147" s="12">
        <v>5</v>
      </c>
      <c r="G147" s="18">
        <v>6</v>
      </c>
      <c r="H147" s="23">
        <v>11</v>
      </c>
      <c r="I147" s="6" t="s">
        <v>149</v>
      </c>
      <c r="J147" s="12">
        <v>3</v>
      </c>
      <c r="K147" s="18">
        <v>3</v>
      </c>
      <c r="L147" s="23">
        <v>6</v>
      </c>
      <c r="M147" s="6" t="s">
        <v>150</v>
      </c>
      <c r="N147" s="12">
        <v>0</v>
      </c>
      <c r="O147" s="18">
        <v>0</v>
      </c>
      <c r="P147" s="23">
        <v>0</v>
      </c>
      <c r="Q147" s="25" t="s">
        <v>151</v>
      </c>
      <c r="R147" s="28">
        <v>211</v>
      </c>
      <c r="S147" s="28">
        <v>268</v>
      </c>
      <c r="T147" s="28">
        <v>479</v>
      </c>
      <c r="V147" s="25" t="s">
        <v>151</v>
      </c>
      <c r="W147" s="28">
        <v>211</v>
      </c>
      <c r="X147" s="28">
        <v>268</v>
      </c>
      <c r="Y147" s="28">
        <v>479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2">
        <v>42</v>
      </c>
      <c r="S149" s="32">
        <v>61</v>
      </c>
      <c r="T149" s="32">
        <v>103</v>
      </c>
    </row>
    <row r="150" spans="1:25" ht="13.5" customHeight="1">
      <c r="A150" s="6" t="s">
        <v>152</v>
      </c>
      <c r="B150" s="12">
        <v>1</v>
      </c>
      <c r="C150" s="18">
        <v>6</v>
      </c>
      <c r="D150" s="23">
        <v>7</v>
      </c>
      <c r="E150" s="6" t="s">
        <v>154</v>
      </c>
      <c r="F150" s="12">
        <v>2</v>
      </c>
      <c r="G150" s="18">
        <v>5</v>
      </c>
      <c r="H150" s="23">
        <v>7</v>
      </c>
      <c r="I150" s="6" t="s">
        <v>156</v>
      </c>
      <c r="J150" s="12">
        <v>1</v>
      </c>
      <c r="K150" s="18">
        <v>2</v>
      </c>
      <c r="L150" s="23">
        <v>3</v>
      </c>
      <c r="M150" s="6" t="s">
        <v>157</v>
      </c>
      <c r="N150" s="12">
        <v>0</v>
      </c>
      <c r="O150" s="18">
        <v>1</v>
      </c>
      <c r="P150" s="23">
        <v>1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153</v>
      </c>
      <c r="R151" s="32">
        <v>44</v>
      </c>
      <c r="S151" s="32">
        <v>45</v>
      </c>
      <c r="T151" s="32">
        <v>45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v>2</v>
      </c>
      <c r="C153" s="18">
        <v>1</v>
      </c>
      <c r="D153" s="23">
        <v>3</v>
      </c>
      <c r="E153" s="6" t="s">
        <v>88</v>
      </c>
      <c r="F153" s="12">
        <v>7</v>
      </c>
      <c r="G153" s="18">
        <v>4</v>
      </c>
      <c r="H153" s="23">
        <v>11</v>
      </c>
      <c r="I153" s="6" t="s">
        <v>160</v>
      </c>
      <c r="J153" s="12">
        <v>1</v>
      </c>
      <c r="K153" s="18">
        <v>3</v>
      </c>
      <c r="L153" s="23">
        <v>4</v>
      </c>
      <c r="M153" s="6" t="s">
        <v>161</v>
      </c>
      <c r="N153" s="12">
        <v>0</v>
      </c>
      <c r="O153" s="18">
        <v>0</v>
      </c>
      <c r="P153" s="23">
        <v>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v>5</v>
      </c>
      <c r="S155" s="32">
        <v>6</v>
      </c>
      <c r="T155" s="32">
        <v>11</v>
      </c>
    </row>
    <row r="156" spans="1:25" ht="13.5" customHeight="1">
      <c r="A156" s="6" t="s">
        <v>155</v>
      </c>
      <c r="B156" s="12">
        <v>2</v>
      </c>
      <c r="C156" s="18">
        <v>3</v>
      </c>
      <c r="D156" s="23">
        <v>5</v>
      </c>
      <c r="E156" s="6" t="s">
        <v>164</v>
      </c>
      <c r="F156" s="12">
        <v>4</v>
      </c>
      <c r="G156" s="18">
        <v>4</v>
      </c>
      <c r="H156" s="23">
        <v>8</v>
      </c>
      <c r="I156" s="6" t="s">
        <v>93</v>
      </c>
      <c r="J156" s="12">
        <v>5</v>
      </c>
      <c r="K156" s="18">
        <v>2</v>
      </c>
      <c r="L156" s="23">
        <v>7</v>
      </c>
      <c r="M156" s="6" t="s">
        <v>165</v>
      </c>
      <c r="N156" s="12">
        <v>0</v>
      </c>
      <c r="O156" s="18">
        <v>0</v>
      </c>
      <c r="P156" s="23">
        <v>0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159</v>
      </c>
    </row>
    <row r="160" spans="1:25">
      <c r="A160" t="s">
        <v>183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v>1</v>
      </c>
      <c r="C163" s="15">
        <v>1</v>
      </c>
      <c r="D163" s="20">
        <v>2</v>
      </c>
      <c r="E163" s="3" t="s">
        <v>2</v>
      </c>
      <c r="F163" s="9">
        <v>1</v>
      </c>
      <c r="G163" s="15">
        <v>1</v>
      </c>
      <c r="H163" s="20">
        <v>2</v>
      </c>
      <c r="I163" s="3" t="s">
        <v>20</v>
      </c>
      <c r="J163" s="9">
        <v>1</v>
      </c>
      <c r="K163" s="15">
        <v>1</v>
      </c>
      <c r="L163" s="20">
        <v>2</v>
      </c>
      <c r="M163" s="3" t="s">
        <v>21</v>
      </c>
      <c r="N163" s="9">
        <v>0</v>
      </c>
      <c r="O163" s="15">
        <v>2</v>
      </c>
      <c r="P163" s="20">
        <v>2</v>
      </c>
      <c r="Q163" s="3" t="s">
        <v>23</v>
      </c>
      <c r="R163" s="9">
        <v>0</v>
      </c>
      <c r="S163" s="15">
        <v>0</v>
      </c>
      <c r="T163" s="20">
        <v>0</v>
      </c>
      <c r="V163" s="3" t="s">
        <v>25</v>
      </c>
      <c r="W163" s="9">
        <v>5</v>
      </c>
      <c r="X163" s="15">
        <v>3</v>
      </c>
      <c r="Y163" s="20">
        <v>8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2</v>
      </c>
      <c r="C166" s="18">
        <v>0</v>
      </c>
      <c r="D166" s="23">
        <v>2</v>
      </c>
      <c r="E166" s="6" t="s">
        <v>18</v>
      </c>
      <c r="F166" s="12">
        <v>1</v>
      </c>
      <c r="G166" s="18">
        <v>1</v>
      </c>
      <c r="H166" s="23">
        <v>2</v>
      </c>
      <c r="I166" s="6" t="s">
        <v>28</v>
      </c>
      <c r="J166" s="12">
        <v>0</v>
      </c>
      <c r="K166" s="18">
        <v>1</v>
      </c>
      <c r="L166" s="23">
        <v>1</v>
      </c>
      <c r="M166" s="6" t="s">
        <v>4</v>
      </c>
      <c r="N166" s="12">
        <v>3</v>
      </c>
      <c r="O166" s="18">
        <v>1</v>
      </c>
      <c r="P166" s="23">
        <v>4</v>
      </c>
      <c r="Q166" s="6" t="s">
        <v>33</v>
      </c>
      <c r="R166" s="12">
        <v>0</v>
      </c>
      <c r="S166" s="18">
        <v>0</v>
      </c>
      <c r="T166" s="23">
        <v>0</v>
      </c>
      <c r="V166" s="6" t="s">
        <v>37</v>
      </c>
      <c r="W166" s="12">
        <v>3</v>
      </c>
      <c r="X166" s="18">
        <v>1</v>
      </c>
      <c r="Y166" s="23">
        <v>4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0</v>
      </c>
      <c r="C169" s="18">
        <v>1</v>
      </c>
      <c r="D169" s="23">
        <v>1</v>
      </c>
      <c r="E169" s="6" t="s">
        <v>43</v>
      </c>
      <c r="F169" s="12">
        <v>2</v>
      </c>
      <c r="G169" s="18">
        <v>1</v>
      </c>
      <c r="H169" s="23">
        <v>3</v>
      </c>
      <c r="I169" s="6" t="s">
        <v>45</v>
      </c>
      <c r="J169" s="12">
        <v>6</v>
      </c>
      <c r="K169" s="18">
        <v>2</v>
      </c>
      <c r="L169" s="23">
        <v>8</v>
      </c>
      <c r="M169" s="6" t="s">
        <v>47</v>
      </c>
      <c r="N169" s="12">
        <v>2</v>
      </c>
      <c r="O169" s="18">
        <v>1</v>
      </c>
      <c r="P169" s="23">
        <v>3</v>
      </c>
      <c r="Q169" s="6" t="s">
        <v>9</v>
      </c>
      <c r="R169" s="12">
        <v>0</v>
      </c>
      <c r="S169" s="18">
        <v>0</v>
      </c>
      <c r="T169" s="23">
        <v>0</v>
      </c>
      <c r="V169" s="6" t="s">
        <v>48</v>
      </c>
      <c r="W169" s="12">
        <v>3</v>
      </c>
      <c r="X169" s="18">
        <v>2</v>
      </c>
      <c r="Y169" s="23">
        <v>5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50</v>
      </c>
      <c r="B172" s="12">
        <v>2</v>
      </c>
      <c r="C172" s="18">
        <v>1</v>
      </c>
      <c r="D172" s="23">
        <v>3</v>
      </c>
      <c r="E172" s="6" t="s">
        <v>52</v>
      </c>
      <c r="F172" s="12">
        <v>0</v>
      </c>
      <c r="G172" s="18">
        <v>0</v>
      </c>
      <c r="H172" s="23">
        <v>0</v>
      </c>
      <c r="I172" s="6" t="s">
        <v>42</v>
      </c>
      <c r="J172" s="12">
        <v>1</v>
      </c>
      <c r="K172" s="18">
        <v>1</v>
      </c>
      <c r="L172" s="23">
        <v>2</v>
      </c>
      <c r="M172" s="6" t="s">
        <v>54</v>
      </c>
      <c r="N172" s="12">
        <v>1</v>
      </c>
      <c r="O172" s="18">
        <v>0</v>
      </c>
      <c r="P172" s="23">
        <v>1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32</v>
      </c>
      <c r="W172" s="12">
        <v>3</v>
      </c>
      <c r="X172" s="18">
        <v>7</v>
      </c>
      <c r="Y172" s="23">
        <v>10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0</v>
      </c>
      <c r="C175" s="18">
        <v>0</v>
      </c>
      <c r="D175" s="23">
        <v>0</v>
      </c>
      <c r="E175" s="6" t="s">
        <v>58</v>
      </c>
      <c r="F175" s="12">
        <v>1</v>
      </c>
      <c r="G175" s="18">
        <v>2</v>
      </c>
      <c r="H175" s="23">
        <v>3</v>
      </c>
      <c r="I175" s="6" t="s">
        <v>61</v>
      </c>
      <c r="J175" s="12">
        <v>1</v>
      </c>
      <c r="K175" s="18">
        <v>6</v>
      </c>
      <c r="L175" s="23">
        <v>7</v>
      </c>
      <c r="M175" s="6" t="s">
        <v>3</v>
      </c>
      <c r="N175" s="12">
        <v>0</v>
      </c>
      <c r="O175" s="18">
        <v>1</v>
      </c>
      <c r="P175" s="23">
        <v>1</v>
      </c>
      <c r="Q175" s="6" t="s">
        <v>63</v>
      </c>
      <c r="R175" s="12">
        <v>0</v>
      </c>
      <c r="S175" s="18">
        <v>0</v>
      </c>
      <c r="T175" s="23">
        <v>0</v>
      </c>
      <c r="V175" s="6" t="s">
        <v>64</v>
      </c>
      <c r="W175" s="12">
        <v>7</v>
      </c>
      <c r="X175" s="18">
        <v>7</v>
      </c>
      <c r="Y175" s="23">
        <v>14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66</v>
      </c>
      <c r="B178" s="12">
        <v>1</v>
      </c>
      <c r="C178" s="18">
        <v>1</v>
      </c>
      <c r="D178" s="23">
        <v>2</v>
      </c>
      <c r="E178" s="6" t="s">
        <v>67</v>
      </c>
      <c r="F178" s="12">
        <v>1</v>
      </c>
      <c r="G178" s="18">
        <v>1</v>
      </c>
      <c r="H178" s="23">
        <v>2</v>
      </c>
      <c r="I178" s="6" t="s">
        <v>41</v>
      </c>
      <c r="J178" s="12">
        <v>0</v>
      </c>
      <c r="K178" s="18">
        <v>0</v>
      </c>
      <c r="L178" s="23">
        <v>0</v>
      </c>
      <c r="M178" s="6" t="s">
        <v>70</v>
      </c>
      <c r="N178" s="12">
        <v>0</v>
      </c>
      <c r="O178" s="18">
        <v>1</v>
      </c>
      <c r="P178" s="23">
        <v>1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5</v>
      </c>
      <c r="X178" s="18">
        <v>5</v>
      </c>
      <c r="Y178" s="23">
        <v>10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1</v>
      </c>
      <c r="C181" s="18">
        <v>0</v>
      </c>
      <c r="D181" s="23">
        <v>1</v>
      </c>
      <c r="E181" s="6" t="s">
        <v>13</v>
      </c>
      <c r="F181" s="12">
        <v>1</v>
      </c>
      <c r="G181" s="18">
        <v>1</v>
      </c>
      <c r="H181" s="23">
        <v>2</v>
      </c>
      <c r="I181" s="6" t="s">
        <v>49</v>
      </c>
      <c r="J181" s="12">
        <v>3</v>
      </c>
      <c r="K181" s="18">
        <v>2</v>
      </c>
      <c r="L181" s="23">
        <v>5</v>
      </c>
      <c r="M181" s="6" t="s">
        <v>60</v>
      </c>
      <c r="N181" s="12">
        <v>0</v>
      </c>
      <c r="O181" s="18">
        <v>1</v>
      </c>
      <c r="P181" s="23">
        <v>1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8</v>
      </c>
      <c r="W181" s="12">
        <v>8</v>
      </c>
      <c r="X181" s="18">
        <v>4</v>
      </c>
      <c r="Y181" s="23">
        <v>12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62</v>
      </c>
      <c r="B184" s="12">
        <v>1</v>
      </c>
      <c r="C184" s="18">
        <v>0</v>
      </c>
      <c r="D184" s="23">
        <v>1</v>
      </c>
      <c r="E184" s="6" t="s">
        <v>30</v>
      </c>
      <c r="F184" s="12">
        <v>3</v>
      </c>
      <c r="G184" s="18">
        <v>1</v>
      </c>
      <c r="H184" s="23">
        <v>4</v>
      </c>
      <c r="I184" s="6" t="s">
        <v>74</v>
      </c>
      <c r="J184" s="12">
        <v>0</v>
      </c>
      <c r="K184" s="18">
        <v>2</v>
      </c>
      <c r="L184" s="23">
        <v>2</v>
      </c>
      <c r="M184" s="6" t="s">
        <v>68</v>
      </c>
      <c r="N184" s="12">
        <v>0</v>
      </c>
      <c r="O184" s="18">
        <v>0</v>
      </c>
      <c r="P184" s="23">
        <v>0</v>
      </c>
      <c r="Q184" s="6" t="s">
        <v>35</v>
      </c>
      <c r="R184" s="12">
        <v>0</v>
      </c>
      <c r="S184" s="18">
        <v>0</v>
      </c>
      <c r="T184" s="23">
        <v>0</v>
      </c>
      <c r="V184" s="6" t="s">
        <v>75</v>
      </c>
      <c r="W184" s="12">
        <v>10</v>
      </c>
      <c r="X184" s="18">
        <v>10</v>
      </c>
      <c r="Y184" s="23">
        <v>20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53</v>
      </c>
      <c r="B187" s="12">
        <v>0</v>
      </c>
      <c r="C187" s="18">
        <v>0</v>
      </c>
      <c r="D187" s="23">
        <v>0</v>
      </c>
      <c r="E187" s="6" t="s">
        <v>24</v>
      </c>
      <c r="F187" s="12">
        <v>1</v>
      </c>
      <c r="G187" s="18">
        <v>0</v>
      </c>
      <c r="H187" s="23">
        <v>1</v>
      </c>
      <c r="I187" s="6" t="s">
        <v>77</v>
      </c>
      <c r="J187" s="12">
        <v>0</v>
      </c>
      <c r="K187" s="18">
        <v>1</v>
      </c>
      <c r="L187" s="23">
        <v>1</v>
      </c>
      <c r="M187" s="6" t="s">
        <v>44</v>
      </c>
      <c r="N187" s="12">
        <v>1</v>
      </c>
      <c r="O187" s="18">
        <v>2</v>
      </c>
      <c r="P187" s="23">
        <v>3</v>
      </c>
      <c r="Q187" s="6" t="s">
        <v>46</v>
      </c>
      <c r="R187" s="12">
        <v>0</v>
      </c>
      <c r="S187" s="18">
        <v>0</v>
      </c>
      <c r="T187" s="23">
        <v>0</v>
      </c>
      <c r="V187" s="6" t="s">
        <v>29</v>
      </c>
      <c r="W187" s="12">
        <v>5</v>
      </c>
      <c r="X187" s="18">
        <v>1</v>
      </c>
      <c r="Y187" s="23">
        <v>6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0</v>
      </c>
      <c r="C190" s="18">
        <v>0</v>
      </c>
      <c r="D190" s="23">
        <v>0</v>
      </c>
      <c r="E190" s="6" t="s">
        <v>79</v>
      </c>
      <c r="F190" s="12">
        <v>2</v>
      </c>
      <c r="G190" s="18">
        <v>1</v>
      </c>
      <c r="H190" s="23">
        <v>3</v>
      </c>
      <c r="I190" s="6" t="s">
        <v>7</v>
      </c>
      <c r="J190" s="12">
        <v>0</v>
      </c>
      <c r="K190" s="18">
        <v>0</v>
      </c>
      <c r="L190" s="23">
        <v>0</v>
      </c>
      <c r="M190" s="6" t="s">
        <v>59</v>
      </c>
      <c r="N190" s="12">
        <v>0</v>
      </c>
      <c r="O190" s="18">
        <v>3</v>
      </c>
      <c r="P190" s="23">
        <v>3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82</v>
      </c>
      <c r="W190" s="12">
        <v>5</v>
      </c>
      <c r="X190" s="18">
        <v>1</v>
      </c>
      <c r="Y190" s="23">
        <v>6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85</v>
      </c>
      <c r="F193" s="12">
        <v>2</v>
      </c>
      <c r="G193" s="18">
        <v>3</v>
      </c>
      <c r="H193" s="23">
        <v>5</v>
      </c>
      <c r="I193" s="6" t="s">
        <v>86</v>
      </c>
      <c r="J193" s="12">
        <v>2</v>
      </c>
      <c r="K193" s="18">
        <v>1</v>
      </c>
      <c r="L193" s="23">
        <v>3</v>
      </c>
      <c r="M193" s="6" t="s">
        <v>69</v>
      </c>
      <c r="N193" s="12">
        <v>0</v>
      </c>
      <c r="O193" s="18">
        <v>0</v>
      </c>
      <c r="P193" s="23">
        <v>0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9</v>
      </c>
      <c r="X193" s="18">
        <v>11</v>
      </c>
      <c r="Y193" s="23">
        <v>20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89</v>
      </c>
      <c r="B196" s="12">
        <v>0</v>
      </c>
      <c r="C196" s="18">
        <v>0</v>
      </c>
      <c r="D196" s="23">
        <v>0</v>
      </c>
      <c r="E196" s="6" t="s">
        <v>91</v>
      </c>
      <c r="F196" s="12">
        <v>4</v>
      </c>
      <c r="G196" s="18">
        <v>2</v>
      </c>
      <c r="H196" s="23">
        <v>6</v>
      </c>
      <c r="I196" s="6" t="s">
        <v>92</v>
      </c>
      <c r="J196" s="12">
        <v>1</v>
      </c>
      <c r="K196" s="18">
        <v>1</v>
      </c>
      <c r="L196" s="23">
        <v>2</v>
      </c>
      <c r="M196" s="6" t="s">
        <v>94</v>
      </c>
      <c r="N196" s="12">
        <v>0</v>
      </c>
      <c r="O196" s="18">
        <v>0</v>
      </c>
      <c r="P196" s="23">
        <v>0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3</v>
      </c>
      <c r="X196" s="18">
        <v>5</v>
      </c>
      <c r="Y196" s="23">
        <v>8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40</v>
      </c>
      <c r="B199" s="12">
        <v>0</v>
      </c>
      <c r="C199" s="18">
        <v>0</v>
      </c>
      <c r="D199" s="23">
        <v>0</v>
      </c>
      <c r="E199" s="6" t="s">
        <v>97</v>
      </c>
      <c r="F199" s="12">
        <v>0</v>
      </c>
      <c r="G199" s="18">
        <v>2</v>
      </c>
      <c r="H199" s="23">
        <v>2</v>
      </c>
      <c r="I199" s="6" t="s">
        <v>98</v>
      </c>
      <c r="J199" s="12">
        <v>2</v>
      </c>
      <c r="K199" s="18">
        <v>0</v>
      </c>
      <c r="L199" s="23">
        <v>2</v>
      </c>
      <c r="M199" s="6" t="s">
        <v>99</v>
      </c>
      <c r="N199" s="12">
        <v>1</v>
      </c>
      <c r="O199" s="18">
        <v>1</v>
      </c>
      <c r="P199" s="23">
        <v>2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101</v>
      </c>
      <c r="W199" s="12">
        <v>7</v>
      </c>
      <c r="X199" s="18">
        <v>6</v>
      </c>
      <c r="Y199" s="23">
        <v>13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103</v>
      </c>
      <c r="B202" s="12">
        <v>2</v>
      </c>
      <c r="C202" s="18">
        <v>0</v>
      </c>
      <c r="D202" s="23">
        <v>2</v>
      </c>
      <c r="E202" s="6" t="s">
        <v>106</v>
      </c>
      <c r="F202" s="12">
        <v>1</v>
      </c>
      <c r="G202" s="18">
        <v>2</v>
      </c>
      <c r="H202" s="23">
        <v>3</v>
      </c>
      <c r="I202" s="6" t="s">
        <v>107</v>
      </c>
      <c r="J202" s="12">
        <v>1</v>
      </c>
      <c r="K202" s="18">
        <v>3</v>
      </c>
      <c r="L202" s="23">
        <v>4</v>
      </c>
      <c r="M202" s="6" t="s">
        <v>108</v>
      </c>
      <c r="N202" s="12">
        <v>1</v>
      </c>
      <c r="O202" s="18">
        <v>0</v>
      </c>
      <c r="P202" s="23">
        <v>1</v>
      </c>
      <c r="Q202" s="6" t="s">
        <v>109</v>
      </c>
      <c r="R202" s="12">
        <v>0</v>
      </c>
      <c r="S202" s="18">
        <v>0</v>
      </c>
      <c r="T202" s="23">
        <v>0</v>
      </c>
      <c r="V202" s="6" t="s">
        <v>111</v>
      </c>
      <c r="W202" s="12">
        <v>3</v>
      </c>
      <c r="X202" s="18">
        <v>3</v>
      </c>
      <c r="Y202" s="23">
        <v>6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14</v>
      </c>
      <c r="B205" s="12">
        <v>1</v>
      </c>
      <c r="C205" s="18">
        <v>2</v>
      </c>
      <c r="D205" s="23">
        <v>3</v>
      </c>
      <c r="E205" s="6" t="s">
        <v>112</v>
      </c>
      <c r="F205" s="12">
        <v>3</v>
      </c>
      <c r="G205" s="18">
        <v>1</v>
      </c>
      <c r="H205" s="23">
        <v>4</v>
      </c>
      <c r="I205" s="6" t="s">
        <v>38</v>
      </c>
      <c r="J205" s="12">
        <v>1</v>
      </c>
      <c r="K205" s="18">
        <v>1</v>
      </c>
      <c r="L205" s="23">
        <v>2</v>
      </c>
      <c r="M205" s="6" t="s">
        <v>113</v>
      </c>
      <c r="N205" s="12">
        <v>0</v>
      </c>
      <c r="O205" s="18">
        <v>0</v>
      </c>
      <c r="P205" s="23">
        <v>0</v>
      </c>
      <c r="Q205" s="6" t="s">
        <v>114</v>
      </c>
      <c r="R205" s="12">
        <v>0</v>
      </c>
      <c r="S205" s="18">
        <v>0</v>
      </c>
      <c r="T205" s="23">
        <v>0</v>
      </c>
      <c r="V205" s="6" t="s">
        <v>115</v>
      </c>
      <c r="W205" s="12">
        <v>3</v>
      </c>
      <c r="X205" s="18">
        <v>4</v>
      </c>
      <c r="Y205" s="23">
        <v>7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116</v>
      </c>
      <c r="B208" s="12">
        <v>0</v>
      </c>
      <c r="C208" s="18">
        <v>2</v>
      </c>
      <c r="D208" s="23">
        <v>2</v>
      </c>
      <c r="E208" s="6" t="s">
        <v>117</v>
      </c>
      <c r="F208" s="12">
        <v>0</v>
      </c>
      <c r="G208" s="18">
        <v>1</v>
      </c>
      <c r="H208" s="23">
        <v>1</v>
      </c>
      <c r="I208" s="6" t="s">
        <v>102</v>
      </c>
      <c r="J208" s="12">
        <v>0</v>
      </c>
      <c r="K208" s="18">
        <v>1</v>
      </c>
      <c r="L208" s="23">
        <v>1</v>
      </c>
      <c r="M208" s="6" t="s">
        <v>118</v>
      </c>
      <c r="N208" s="12">
        <v>0</v>
      </c>
      <c r="O208" s="18">
        <v>0</v>
      </c>
      <c r="P208" s="23">
        <v>0</v>
      </c>
      <c r="Q208" s="6" t="s">
        <v>119</v>
      </c>
      <c r="R208" s="12">
        <v>0</v>
      </c>
      <c r="S208" s="18">
        <v>0</v>
      </c>
      <c r="T208" s="23">
        <v>0</v>
      </c>
      <c r="V208" s="6" t="s">
        <v>121</v>
      </c>
      <c r="W208" s="12">
        <v>6</v>
      </c>
      <c r="X208" s="18">
        <v>5</v>
      </c>
      <c r="Y208" s="23">
        <v>11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122</v>
      </c>
      <c r="B211" s="12">
        <v>0</v>
      </c>
      <c r="C211" s="18">
        <v>1</v>
      </c>
      <c r="D211" s="23">
        <v>1</v>
      </c>
      <c r="E211" s="6" t="s">
        <v>123</v>
      </c>
      <c r="F211" s="12">
        <v>2</v>
      </c>
      <c r="G211" s="18">
        <v>0</v>
      </c>
      <c r="H211" s="23">
        <v>2</v>
      </c>
      <c r="I211" s="6" t="s">
        <v>124</v>
      </c>
      <c r="J211" s="12">
        <v>1</v>
      </c>
      <c r="K211" s="18">
        <v>1</v>
      </c>
      <c r="L211" s="23">
        <v>2</v>
      </c>
      <c r="M211" s="6" t="s">
        <v>125</v>
      </c>
      <c r="N211" s="12">
        <v>0</v>
      </c>
      <c r="O211" s="18">
        <v>2</v>
      </c>
      <c r="P211" s="23">
        <v>2</v>
      </c>
      <c r="Q211" s="6" t="s">
        <v>126</v>
      </c>
      <c r="R211" s="12">
        <v>0</v>
      </c>
      <c r="S211" s="18">
        <v>0</v>
      </c>
      <c r="T211" s="23">
        <v>0</v>
      </c>
      <c r="V211" s="6" t="s">
        <v>127</v>
      </c>
      <c r="W211" s="12">
        <v>1</v>
      </c>
      <c r="X211" s="18">
        <v>7</v>
      </c>
      <c r="Y211" s="23">
        <v>8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128</v>
      </c>
      <c r="B214" s="12">
        <v>0</v>
      </c>
      <c r="C214" s="18">
        <v>2</v>
      </c>
      <c r="D214" s="23">
        <v>2</v>
      </c>
      <c r="E214" s="6" t="s">
        <v>129</v>
      </c>
      <c r="F214" s="12">
        <v>2</v>
      </c>
      <c r="G214" s="18">
        <v>0</v>
      </c>
      <c r="H214" s="23">
        <v>2</v>
      </c>
      <c r="I214" s="6" t="s">
        <v>130</v>
      </c>
      <c r="J214" s="12">
        <v>1</v>
      </c>
      <c r="K214" s="18">
        <v>1</v>
      </c>
      <c r="L214" s="23">
        <v>2</v>
      </c>
      <c r="M214" s="6" t="s">
        <v>131</v>
      </c>
      <c r="N214" s="12">
        <v>0</v>
      </c>
      <c r="O214" s="18">
        <v>0</v>
      </c>
      <c r="P214" s="23">
        <v>0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84</v>
      </c>
      <c r="W214" s="12">
        <v>2</v>
      </c>
      <c r="X214" s="18">
        <v>1</v>
      </c>
      <c r="Y214" s="23">
        <v>3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132</v>
      </c>
      <c r="B217" s="12">
        <v>0</v>
      </c>
      <c r="C217" s="18">
        <v>1</v>
      </c>
      <c r="D217" s="23">
        <v>1</v>
      </c>
      <c r="E217" s="6" t="s">
        <v>133</v>
      </c>
      <c r="F217" s="12">
        <v>0</v>
      </c>
      <c r="G217" s="18">
        <v>0</v>
      </c>
      <c r="H217" s="23">
        <v>0</v>
      </c>
      <c r="I217" s="6" t="s">
        <v>134</v>
      </c>
      <c r="J217" s="12">
        <v>0</v>
      </c>
      <c r="K217" s="18">
        <v>0</v>
      </c>
      <c r="L217" s="23">
        <v>0</v>
      </c>
      <c r="M217" s="6" t="s">
        <v>105</v>
      </c>
      <c r="N217" s="12">
        <v>0</v>
      </c>
      <c r="O217" s="18">
        <v>0</v>
      </c>
      <c r="P217" s="23">
        <v>0</v>
      </c>
      <c r="Q217" s="6" t="s">
        <v>76</v>
      </c>
      <c r="R217" s="12">
        <v>0</v>
      </c>
      <c r="S217" s="18">
        <v>0</v>
      </c>
      <c r="T217" s="23">
        <v>0</v>
      </c>
      <c r="V217" s="6" t="s">
        <v>135</v>
      </c>
      <c r="W217" s="12">
        <v>0</v>
      </c>
      <c r="X217" s="18">
        <v>2</v>
      </c>
      <c r="Y217" s="23">
        <v>2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136</v>
      </c>
      <c r="B220" s="12">
        <v>3</v>
      </c>
      <c r="C220" s="18">
        <v>1</v>
      </c>
      <c r="D220" s="23">
        <v>4</v>
      </c>
      <c r="E220" s="6" t="s">
        <v>104</v>
      </c>
      <c r="F220" s="12">
        <v>1</v>
      </c>
      <c r="G220" s="18">
        <v>0</v>
      </c>
      <c r="H220" s="23">
        <v>1</v>
      </c>
      <c r="I220" s="6" t="s">
        <v>137</v>
      </c>
      <c r="J220" s="12">
        <v>1</v>
      </c>
      <c r="K220" s="18">
        <v>0</v>
      </c>
      <c r="L220" s="23">
        <v>1</v>
      </c>
      <c r="M220" s="6" t="s">
        <v>138</v>
      </c>
      <c r="N220" s="12">
        <v>0</v>
      </c>
      <c r="O220" s="18">
        <v>0</v>
      </c>
      <c r="P220" s="23">
        <v>0</v>
      </c>
      <c r="Q220" s="6" t="s">
        <v>139</v>
      </c>
      <c r="R220" s="12">
        <v>0</v>
      </c>
      <c r="S220" s="18">
        <v>0</v>
      </c>
      <c r="T220" s="23">
        <v>0</v>
      </c>
      <c r="V220" s="6" t="s">
        <v>140</v>
      </c>
      <c r="W220" s="12">
        <v>1</v>
      </c>
      <c r="X220" s="18">
        <v>2</v>
      </c>
      <c r="Y220" s="23">
        <v>3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141</v>
      </c>
      <c r="B223" s="12">
        <v>1</v>
      </c>
      <c r="C223" s="18">
        <v>0</v>
      </c>
      <c r="D223" s="23">
        <v>1</v>
      </c>
      <c r="E223" s="6" t="s">
        <v>143</v>
      </c>
      <c r="F223" s="12">
        <v>1</v>
      </c>
      <c r="G223" s="18">
        <v>0</v>
      </c>
      <c r="H223" s="23">
        <v>1</v>
      </c>
      <c r="I223" s="6" t="s">
        <v>144</v>
      </c>
      <c r="J223" s="12">
        <v>0</v>
      </c>
      <c r="K223" s="18">
        <v>0</v>
      </c>
      <c r="L223" s="23">
        <v>0</v>
      </c>
      <c r="M223" s="6" t="s">
        <v>145</v>
      </c>
      <c r="N223" s="12">
        <v>1</v>
      </c>
      <c r="O223" s="18">
        <v>0</v>
      </c>
      <c r="P223" s="23">
        <v>1</v>
      </c>
      <c r="Q223" s="6" t="s">
        <v>146</v>
      </c>
      <c r="R223" s="12">
        <v>0</v>
      </c>
      <c r="S223" s="18">
        <v>0</v>
      </c>
      <c r="T223" s="23">
        <v>0</v>
      </c>
      <c r="V223" s="6" t="s">
        <v>81</v>
      </c>
      <c r="W223" s="12">
        <v>0</v>
      </c>
      <c r="X223" s="18">
        <v>0</v>
      </c>
      <c r="Y223" s="23">
        <v>0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147</v>
      </c>
      <c r="B226" s="12">
        <v>1</v>
      </c>
      <c r="C226" s="18">
        <v>1</v>
      </c>
      <c r="D226" s="23">
        <v>2</v>
      </c>
      <c r="E226" s="6" t="s">
        <v>148</v>
      </c>
      <c r="F226" s="12">
        <v>2</v>
      </c>
      <c r="G226" s="18">
        <v>1</v>
      </c>
      <c r="H226" s="23">
        <v>3</v>
      </c>
      <c r="I226" s="6" t="s">
        <v>149</v>
      </c>
      <c r="J226" s="12">
        <v>1</v>
      </c>
      <c r="K226" s="18">
        <v>1</v>
      </c>
      <c r="L226" s="23">
        <v>2</v>
      </c>
      <c r="M226" s="6" t="s">
        <v>150</v>
      </c>
      <c r="N226" s="12">
        <v>0</v>
      </c>
      <c r="O226" s="18">
        <v>1</v>
      </c>
      <c r="P226" s="23">
        <v>1</v>
      </c>
      <c r="Q226" s="25" t="s">
        <v>151</v>
      </c>
      <c r="R226" s="28">
        <v>89</v>
      </c>
      <c r="S226" s="28">
        <v>87</v>
      </c>
      <c r="T226" s="28">
        <v>176</v>
      </c>
      <c r="V226" s="25" t="s">
        <v>151</v>
      </c>
      <c r="W226" s="28">
        <v>89</v>
      </c>
      <c r="X226" s="28">
        <v>87</v>
      </c>
      <c r="Y226" s="28">
        <v>176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2">
        <v>16</v>
      </c>
      <c r="S228" s="32">
        <v>24</v>
      </c>
      <c r="T228" s="32">
        <v>40</v>
      </c>
    </row>
    <row r="229" spans="1:25" ht="13.5" customHeight="1">
      <c r="A229" s="6" t="s">
        <v>152</v>
      </c>
      <c r="B229" s="12">
        <v>3</v>
      </c>
      <c r="C229" s="18">
        <v>1</v>
      </c>
      <c r="D229" s="23">
        <v>4</v>
      </c>
      <c r="E229" s="6" t="s">
        <v>154</v>
      </c>
      <c r="F229" s="12">
        <v>0</v>
      </c>
      <c r="G229" s="18">
        <v>0</v>
      </c>
      <c r="H229" s="23">
        <v>0</v>
      </c>
      <c r="I229" s="6" t="s">
        <v>156</v>
      </c>
      <c r="J229" s="12">
        <v>1</v>
      </c>
      <c r="K229" s="18">
        <v>1</v>
      </c>
      <c r="L229" s="23">
        <v>2</v>
      </c>
      <c r="M229" s="6" t="s">
        <v>157</v>
      </c>
      <c r="N229" s="12">
        <v>0</v>
      </c>
      <c r="O229" s="18">
        <v>0</v>
      </c>
      <c r="P229" s="23">
        <v>0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153</v>
      </c>
      <c r="R230" s="32">
        <v>42</v>
      </c>
      <c r="S230" s="32">
        <v>48</v>
      </c>
      <c r="T230" s="32">
        <v>45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v>0</v>
      </c>
      <c r="C232" s="18">
        <v>2</v>
      </c>
      <c r="D232" s="23">
        <v>2</v>
      </c>
      <c r="E232" s="6" t="s">
        <v>88</v>
      </c>
      <c r="F232" s="12">
        <v>2</v>
      </c>
      <c r="G232" s="18">
        <v>0</v>
      </c>
      <c r="H232" s="23">
        <v>2</v>
      </c>
      <c r="I232" s="6" t="s">
        <v>160</v>
      </c>
      <c r="J232" s="12">
        <v>1</v>
      </c>
      <c r="K232" s="18">
        <v>1</v>
      </c>
      <c r="L232" s="23">
        <v>2</v>
      </c>
      <c r="M232" s="6" t="s">
        <v>161</v>
      </c>
      <c r="N232" s="12">
        <v>0</v>
      </c>
      <c r="O232" s="18">
        <v>1</v>
      </c>
      <c r="P232" s="23">
        <v>1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v>2</v>
      </c>
      <c r="S234" s="32">
        <v>1</v>
      </c>
      <c r="T234" s="32">
        <v>3</v>
      </c>
    </row>
    <row r="235" spans="1:25" ht="13.5" customHeight="1">
      <c r="A235" s="6" t="s">
        <v>155</v>
      </c>
      <c r="B235" s="12">
        <v>2</v>
      </c>
      <c r="C235" s="18">
        <v>3</v>
      </c>
      <c r="D235" s="23">
        <v>5</v>
      </c>
      <c r="E235" s="6" t="s">
        <v>164</v>
      </c>
      <c r="F235" s="12">
        <v>0</v>
      </c>
      <c r="G235" s="18">
        <v>0</v>
      </c>
      <c r="H235" s="23">
        <v>0</v>
      </c>
      <c r="I235" s="6" t="s">
        <v>93</v>
      </c>
      <c r="J235" s="12">
        <v>0</v>
      </c>
      <c r="K235" s="18">
        <v>1</v>
      </c>
      <c r="L235" s="23">
        <v>1</v>
      </c>
      <c r="M235" s="6" t="s">
        <v>165</v>
      </c>
      <c r="N235" s="12">
        <v>0</v>
      </c>
      <c r="O235" s="18">
        <v>0</v>
      </c>
      <c r="P235" s="23">
        <v>0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159</v>
      </c>
    </row>
    <row r="239" spans="1:25">
      <c r="A239" t="s">
        <v>184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v>17</v>
      </c>
      <c r="C242" s="15">
        <v>24</v>
      </c>
      <c r="D242" s="20">
        <v>41</v>
      </c>
      <c r="E242" s="3" t="s">
        <v>2</v>
      </c>
      <c r="F242" s="9">
        <v>42</v>
      </c>
      <c r="G242" s="15">
        <v>29</v>
      </c>
      <c r="H242" s="20">
        <v>71</v>
      </c>
      <c r="I242" s="3" t="s">
        <v>20</v>
      </c>
      <c r="J242" s="9">
        <v>36</v>
      </c>
      <c r="K242" s="15">
        <v>35</v>
      </c>
      <c r="L242" s="20">
        <v>71</v>
      </c>
      <c r="M242" s="3" t="s">
        <v>21</v>
      </c>
      <c r="N242" s="9">
        <v>13</v>
      </c>
      <c r="O242" s="15">
        <v>34</v>
      </c>
      <c r="P242" s="20">
        <v>47</v>
      </c>
      <c r="Q242" s="3" t="s">
        <v>23</v>
      </c>
      <c r="R242" s="9">
        <v>1</v>
      </c>
      <c r="S242" s="15">
        <v>0</v>
      </c>
      <c r="T242" s="20">
        <v>1</v>
      </c>
      <c r="V242" s="3" t="s">
        <v>25</v>
      </c>
      <c r="W242" s="9">
        <v>127</v>
      </c>
      <c r="X242" s="15">
        <v>100</v>
      </c>
      <c r="Y242" s="20">
        <v>227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28</v>
      </c>
      <c r="C245" s="18">
        <v>23</v>
      </c>
      <c r="D245" s="23">
        <v>51</v>
      </c>
      <c r="E245" s="6" t="s">
        <v>18</v>
      </c>
      <c r="F245" s="12">
        <v>23</v>
      </c>
      <c r="G245" s="18">
        <v>30</v>
      </c>
      <c r="H245" s="23">
        <v>53</v>
      </c>
      <c r="I245" s="6" t="s">
        <v>28</v>
      </c>
      <c r="J245" s="12">
        <v>37</v>
      </c>
      <c r="K245" s="18">
        <v>41</v>
      </c>
      <c r="L245" s="23">
        <v>78</v>
      </c>
      <c r="M245" s="6" t="s">
        <v>4</v>
      </c>
      <c r="N245" s="12">
        <v>14</v>
      </c>
      <c r="O245" s="18">
        <v>17</v>
      </c>
      <c r="P245" s="23">
        <v>31</v>
      </c>
      <c r="Q245" s="6" t="s">
        <v>33</v>
      </c>
      <c r="R245" s="12">
        <v>0</v>
      </c>
      <c r="S245" s="18">
        <v>0</v>
      </c>
      <c r="T245" s="23">
        <v>0</v>
      </c>
      <c r="V245" s="6" t="s">
        <v>37</v>
      </c>
      <c r="W245" s="12">
        <v>156</v>
      </c>
      <c r="X245" s="18">
        <v>123</v>
      </c>
      <c r="Y245" s="23">
        <v>279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26</v>
      </c>
      <c r="C248" s="18">
        <v>14</v>
      </c>
      <c r="D248" s="23">
        <v>40</v>
      </c>
      <c r="E248" s="6" t="s">
        <v>43</v>
      </c>
      <c r="F248" s="12">
        <v>29</v>
      </c>
      <c r="G248" s="18">
        <v>35</v>
      </c>
      <c r="H248" s="23">
        <v>64</v>
      </c>
      <c r="I248" s="6" t="s">
        <v>45</v>
      </c>
      <c r="J248" s="12">
        <v>28</v>
      </c>
      <c r="K248" s="18">
        <v>30</v>
      </c>
      <c r="L248" s="23">
        <v>58</v>
      </c>
      <c r="M248" s="6" t="s">
        <v>47</v>
      </c>
      <c r="N248" s="12">
        <v>9</v>
      </c>
      <c r="O248" s="18">
        <v>9</v>
      </c>
      <c r="P248" s="23">
        <v>18</v>
      </c>
      <c r="Q248" s="6" t="s">
        <v>9</v>
      </c>
      <c r="R248" s="12">
        <v>0</v>
      </c>
      <c r="S248" s="18">
        <v>0</v>
      </c>
      <c r="T248" s="23">
        <v>0</v>
      </c>
      <c r="V248" s="6" t="s">
        <v>48</v>
      </c>
      <c r="W248" s="12">
        <v>138</v>
      </c>
      <c r="X248" s="18">
        <v>114</v>
      </c>
      <c r="Y248" s="23">
        <v>252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50</v>
      </c>
      <c r="B251" s="12">
        <v>32</v>
      </c>
      <c r="C251" s="18">
        <v>21</v>
      </c>
      <c r="D251" s="23">
        <v>53</v>
      </c>
      <c r="E251" s="6" t="s">
        <v>52</v>
      </c>
      <c r="F251" s="12">
        <v>30</v>
      </c>
      <c r="G251" s="18">
        <v>31</v>
      </c>
      <c r="H251" s="23">
        <v>61</v>
      </c>
      <c r="I251" s="6" t="s">
        <v>42</v>
      </c>
      <c r="J251" s="12">
        <v>36</v>
      </c>
      <c r="K251" s="18">
        <v>29</v>
      </c>
      <c r="L251" s="23">
        <v>65</v>
      </c>
      <c r="M251" s="6" t="s">
        <v>54</v>
      </c>
      <c r="N251" s="12">
        <v>9</v>
      </c>
      <c r="O251" s="18">
        <v>18</v>
      </c>
      <c r="P251" s="23">
        <v>27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32</v>
      </c>
      <c r="W251" s="12">
        <v>130</v>
      </c>
      <c r="X251" s="18">
        <v>139</v>
      </c>
      <c r="Y251" s="23">
        <v>269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24</v>
      </c>
      <c r="C254" s="18">
        <v>18</v>
      </c>
      <c r="D254" s="23">
        <v>42</v>
      </c>
      <c r="E254" s="6" t="s">
        <v>58</v>
      </c>
      <c r="F254" s="12">
        <v>25</v>
      </c>
      <c r="G254" s="18">
        <v>32</v>
      </c>
      <c r="H254" s="23">
        <v>57</v>
      </c>
      <c r="I254" s="6" t="s">
        <v>61</v>
      </c>
      <c r="J254" s="12">
        <v>28</v>
      </c>
      <c r="K254" s="18">
        <v>35</v>
      </c>
      <c r="L254" s="23">
        <v>63</v>
      </c>
      <c r="M254" s="6" t="s">
        <v>3</v>
      </c>
      <c r="N254" s="12">
        <v>14</v>
      </c>
      <c r="O254" s="18">
        <v>11</v>
      </c>
      <c r="P254" s="23">
        <v>25</v>
      </c>
      <c r="Q254" s="6" t="s">
        <v>63</v>
      </c>
      <c r="R254" s="12">
        <v>0</v>
      </c>
      <c r="S254" s="18">
        <v>0</v>
      </c>
      <c r="T254" s="23">
        <v>0</v>
      </c>
      <c r="V254" s="6" t="s">
        <v>64</v>
      </c>
      <c r="W254" s="12">
        <v>140</v>
      </c>
      <c r="X254" s="18">
        <v>128</v>
      </c>
      <c r="Y254" s="23">
        <v>268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66</v>
      </c>
      <c r="B257" s="12">
        <v>24</v>
      </c>
      <c r="C257" s="18">
        <v>23</v>
      </c>
      <c r="D257" s="23">
        <v>47</v>
      </c>
      <c r="E257" s="6" t="s">
        <v>67</v>
      </c>
      <c r="F257" s="12">
        <v>24</v>
      </c>
      <c r="G257" s="18">
        <v>26</v>
      </c>
      <c r="H257" s="23">
        <v>50</v>
      </c>
      <c r="I257" s="6" t="s">
        <v>41</v>
      </c>
      <c r="J257" s="12">
        <v>46</v>
      </c>
      <c r="K257" s="18">
        <v>34</v>
      </c>
      <c r="L257" s="23">
        <v>80</v>
      </c>
      <c r="M257" s="6" t="s">
        <v>70</v>
      </c>
      <c r="N257" s="12">
        <v>9</v>
      </c>
      <c r="O257" s="18">
        <v>14</v>
      </c>
      <c r="P257" s="23">
        <v>23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149</v>
      </c>
      <c r="X257" s="18">
        <v>157</v>
      </c>
      <c r="Y257" s="23">
        <v>306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32</v>
      </c>
      <c r="C260" s="18">
        <v>21</v>
      </c>
      <c r="D260" s="23">
        <v>53</v>
      </c>
      <c r="E260" s="6" t="s">
        <v>13</v>
      </c>
      <c r="F260" s="12">
        <v>30</v>
      </c>
      <c r="G260" s="18">
        <v>34</v>
      </c>
      <c r="H260" s="23">
        <v>64</v>
      </c>
      <c r="I260" s="6" t="s">
        <v>49</v>
      </c>
      <c r="J260" s="12">
        <v>32</v>
      </c>
      <c r="K260" s="18">
        <v>33</v>
      </c>
      <c r="L260" s="23">
        <v>65</v>
      </c>
      <c r="M260" s="6" t="s">
        <v>60</v>
      </c>
      <c r="N260" s="12">
        <v>9</v>
      </c>
      <c r="O260" s="18">
        <v>11</v>
      </c>
      <c r="P260" s="23">
        <v>20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8</v>
      </c>
      <c r="W260" s="12">
        <v>132</v>
      </c>
      <c r="X260" s="18">
        <v>150</v>
      </c>
      <c r="Y260" s="23">
        <v>282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62</v>
      </c>
      <c r="B263" s="12">
        <v>34</v>
      </c>
      <c r="C263" s="18">
        <v>27</v>
      </c>
      <c r="D263" s="23">
        <v>61</v>
      </c>
      <c r="E263" s="6" t="s">
        <v>30</v>
      </c>
      <c r="F263" s="12">
        <v>26</v>
      </c>
      <c r="G263" s="18">
        <v>35</v>
      </c>
      <c r="H263" s="23">
        <v>61</v>
      </c>
      <c r="I263" s="6" t="s">
        <v>74</v>
      </c>
      <c r="J263" s="12">
        <v>22</v>
      </c>
      <c r="K263" s="18">
        <v>29</v>
      </c>
      <c r="L263" s="23">
        <v>51</v>
      </c>
      <c r="M263" s="6" t="s">
        <v>68</v>
      </c>
      <c r="N263" s="12">
        <v>14</v>
      </c>
      <c r="O263" s="18">
        <v>16</v>
      </c>
      <c r="P263" s="23">
        <v>30</v>
      </c>
      <c r="Q263" s="6" t="s">
        <v>35</v>
      </c>
      <c r="R263" s="12">
        <v>0</v>
      </c>
      <c r="S263" s="18">
        <v>0</v>
      </c>
      <c r="T263" s="23">
        <v>0</v>
      </c>
      <c r="V263" s="6" t="s">
        <v>75</v>
      </c>
      <c r="W263" s="12">
        <v>148</v>
      </c>
      <c r="X263" s="18">
        <v>138</v>
      </c>
      <c r="Y263" s="23">
        <v>286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53</v>
      </c>
      <c r="B266" s="12">
        <v>35</v>
      </c>
      <c r="C266" s="18">
        <v>23</v>
      </c>
      <c r="D266" s="23">
        <v>58</v>
      </c>
      <c r="E266" s="6" t="s">
        <v>24</v>
      </c>
      <c r="F266" s="12">
        <v>30</v>
      </c>
      <c r="G266" s="18">
        <v>37</v>
      </c>
      <c r="H266" s="23">
        <v>67</v>
      </c>
      <c r="I266" s="6" t="s">
        <v>77</v>
      </c>
      <c r="J266" s="12">
        <v>19</v>
      </c>
      <c r="K266" s="18">
        <v>35</v>
      </c>
      <c r="L266" s="23">
        <v>54</v>
      </c>
      <c r="M266" s="6" t="s">
        <v>44</v>
      </c>
      <c r="N266" s="12">
        <v>6</v>
      </c>
      <c r="O266" s="18">
        <v>11</v>
      </c>
      <c r="P266" s="23">
        <v>17</v>
      </c>
      <c r="Q266" s="6" t="s">
        <v>46</v>
      </c>
      <c r="R266" s="12">
        <v>0</v>
      </c>
      <c r="S266" s="18">
        <v>0</v>
      </c>
      <c r="T266" s="23">
        <v>0</v>
      </c>
      <c r="V266" s="6" t="s">
        <v>29</v>
      </c>
      <c r="W266" s="12">
        <v>162</v>
      </c>
      <c r="X266" s="18">
        <v>157</v>
      </c>
      <c r="Y266" s="23">
        <v>319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31</v>
      </c>
      <c r="C269" s="18">
        <v>29</v>
      </c>
      <c r="D269" s="23">
        <v>60</v>
      </c>
      <c r="E269" s="6" t="s">
        <v>79</v>
      </c>
      <c r="F269" s="12">
        <v>22</v>
      </c>
      <c r="G269" s="18">
        <v>18</v>
      </c>
      <c r="H269" s="23">
        <v>40</v>
      </c>
      <c r="I269" s="6" t="s">
        <v>7</v>
      </c>
      <c r="J269" s="12">
        <v>32</v>
      </c>
      <c r="K269" s="18">
        <v>35</v>
      </c>
      <c r="L269" s="23">
        <v>67</v>
      </c>
      <c r="M269" s="6" t="s">
        <v>59</v>
      </c>
      <c r="N269" s="12">
        <v>3</v>
      </c>
      <c r="O269" s="18">
        <v>5</v>
      </c>
      <c r="P269" s="23">
        <v>8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82</v>
      </c>
      <c r="W269" s="12">
        <v>160</v>
      </c>
      <c r="X269" s="18">
        <v>174</v>
      </c>
      <c r="Y269" s="23">
        <v>334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33</v>
      </c>
      <c r="C272" s="18">
        <v>17</v>
      </c>
      <c r="D272" s="23">
        <v>50</v>
      </c>
      <c r="E272" s="6" t="s">
        <v>85</v>
      </c>
      <c r="F272" s="12">
        <v>27</v>
      </c>
      <c r="G272" s="18">
        <v>27</v>
      </c>
      <c r="H272" s="23">
        <v>54</v>
      </c>
      <c r="I272" s="6" t="s">
        <v>86</v>
      </c>
      <c r="J272" s="12">
        <v>28</v>
      </c>
      <c r="K272" s="18">
        <v>18</v>
      </c>
      <c r="L272" s="23">
        <v>46</v>
      </c>
      <c r="M272" s="6" t="s">
        <v>69</v>
      </c>
      <c r="N272" s="12">
        <v>5</v>
      </c>
      <c r="O272" s="18">
        <v>12</v>
      </c>
      <c r="P272" s="23">
        <v>17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165</v>
      </c>
      <c r="X272" s="18">
        <v>170</v>
      </c>
      <c r="Y272" s="23">
        <v>335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89</v>
      </c>
      <c r="B275" s="12">
        <v>29</v>
      </c>
      <c r="C275" s="18">
        <v>21</v>
      </c>
      <c r="D275" s="23">
        <v>50</v>
      </c>
      <c r="E275" s="6" t="s">
        <v>91</v>
      </c>
      <c r="F275" s="12">
        <v>30</v>
      </c>
      <c r="G275" s="18">
        <v>21</v>
      </c>
      <c r="H275" s="23">
        <v>51</v>
      </c>
      <c r="I275" s="6" t="s">
        <v>92</v>
      </c>
      <c r="J275" s="12">
        <v>28</v>
      </c>
      <c r="K275" s="18">
        <v>24</v>
      </c>
      <c r="L275" s="23">
        <v>52</v>
      </c>
      <c r="M275" s="6" t="s">
        <v>94</v>
      </c>
      <c r="N275" s="12">
        <v>7</v>
      </c>
      <c r="O275" s="18">
        <v>13</v>
      </c>
      <c r="P275" s="23">
        <v>20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151</v>
      </c>
      <c r="X275" s="18">
        <v>166</v>
      </c>
      <c r="Y275" s="23">
        <v>317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40</v>
      </c>
      <c r="B278" s="12">
        <v>22</v>
      </c>
      <c r="C278" s="18">
        <v>22</v>
      </c>
      <c r="D278" s="23">
        <v>44</v>
      </c>
      <c r="E278" s="6" t="s">
        <v>97</v>
      </c>
      <c r="F278" s="12">
        <v>33</v>
      </c>
      <c r="G278" s="18">
        <v>29</v>
      </c>
      <c r="H278" s="23">
        <v>62</v>
      </c>
      <c r="I278" s="6" t="s">
        <v>98</v>
      </c>
      <c r="J278" s="12">
        <v>26</v>
      </c>
      <c r="K278" s="18">
        <v>28</v>
      </c>
      <c r="L278" s="23">
        <v>54</v>
      </c>
      <c r="M278" s="6" t="s">
        <v>99</v>
      </c>
      <c r="N278" s="12">
        <v>5</v>
      </c>
      <c r="O278" s="18">
        <v>6</v>
      </c>
      <c r="P278" s="23">
        <v>11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101</v>
      </c>
      <c r="W278" s="12">
        <v>120</v>
      </c>
      <c r="X278" s="18">
        <v>119</v>
      </c>
      <c r="Y278" s="23">
        <v>239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103</v>
      </c>
      <c r="B281" s="12">
        <v>19</v>
      </c>
      <c r="C281" s="18">
        <v>35</v>
      </c>
      <c r="D281" s="23">
        <v>54</v>
      </c>
      <c r="E281" s="6" t="s">
        <v>106</v>
      </c>
      <c r="F281" s="12">
        <v>29</v>
      </c>
      <c r="G281" s="18">
        <v>32</v>
      </c>
      <c r="H281" s="23">
        <v>61</v>
      </c>
      <c r="I281" s="6" t="s">
        <v>107</v>
      </c>
      <c r="J281" s="12">
        <v>21</v>
      </c>
      <c r="K281" s="18">
        <v>24</v>
      </c>
      <c r="L281" s="23">
        <v>45</v>
      </c>
      <c r="M281" s="6" t="s">
        <v>108</v>
      </c>
      <c r="N281" s="12">
        <v>8</v>
      </c>
      <c r="O281" s="18">
        <v>11</v>
      </c>
      <c r="P281" s="23">
        <v>19</v>
      </c>
      <c r="Q281" s="6" t="s">
        <v>109</v>
      </c>
      <c r="R281" s="12">
        <v>0</v>
      </c>
      <c r="S281" s="18">
        <v>0</v>
      </c>
      <c r="T281" s="23">
        <v>0</v>
      </c>
      <c r="V281" s="6" t="s">
        <v>111</v>
      </c>
      <c r="W281" s="12">
        <v>93</v>
      </c>
      <c r="X281" s="18">
        <v>90</v>
      </c>
      <c r="Y281" s="23">
        <v>183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14</v>
      </c>
      <c r="B284" s="12">
        <v>35</v>
      </c>
      <c r="C284" s="18">
        <v>19</v>
      </c>
      <c r="D284" s="23">
        <v>54</v>
      </c>
      <c r="E284" s="6" t="s">
        <v>112</v>
      </c>
      <c r="F284" s="12">
        <v>29</v>
      </c>
      <c r="G284" s="18">
        <v>29</v>
      </c>
      <c r="H284" s="23">
        <v>58</v>
      </c>
      <c r="I284" s="6" t="s">
        <v>38</v>
      </c>
      <c r="J284" s="12">
        <v>17</v>
      </c>
      <c r="K284" s="18">
        <v>25</v>
      </c>
      <c r="L284" s="23">
        <v>42</v>
      </c>
      <c r="M284" s="6" t="s">
        <v>113</v>
      </c>
      <c r="N284" s="12">
        <v>4</v>
      </c>
      <c r="O284" s="18">
        <v>5</v>
      </c>
      <c r="P284" s="23">
        <v>9</v>
      </c>
      <c r="Q284" s="6" t="s">
        <v>114</v>
      </c>
      <c r="R284" s="12">
        <v>0</v>
      </c>
      <c r="S284" s="18">
        <v>0</v>
      </c>
      <c r="T284" s="23">
        <v>0</v>
      </c>
      <c r="V284" s="6" t="s">
        <v>115</v>
      </c>
      <c r="W284" s="12">
        <v>94</v>
      </c>
      <c r="X284" s="18">
        <v>96</v>
      </c>
      <c r="Y284" s="23">
        <v>190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116</v>
      </c>
      <c r="B287" s="12">
        <v>27</v>
      </c>
      <c r="C287" s="18">
        <v>28</v>
      </c>
      <c r="D287" s="23">
        <v>55</v>
      </c>
      <c r="E287" s="6" t="s">
        <v>117</v>
      </c>
      <c r="F287" s="12">
        <v>24</v>
      </c>
      <c r="G287" s="18">
        <v>34</v>
      </c>
      <c r="H287" s="23">
        <v>58</v>
      </c>
      <c r="I287" s="6" t="s">
        <v>102</v>
      </c>
      <c r="J287" s="12">
        <v>18</v>
      </c>
      <c r="K287" s="18">
        <v>19</v>
      </c>
      <c r="L287" s="23">
        <v>37</v>
      </c>
      <c r="M287" s="6" t="s">
        <v>118</v>
      </c>
      <c r="N287" s="12">
        <v>4</v>
      </c>
      <c r="O287" s="18">
        <v>11</v>
      </c>
      <c r="P287" s="23">
        <v>15</v>
      </c>
      <c r="Q287" s="6" t="s">
        <v>119</v>
      </c>
      <c r="R287" s="12">
        <v>0</v>
      </c>
      <c r="S287" s="18">
        <v>0</v>
      </c>
      <c r="T287" s="23">
        <v>0</v>
      </c>
      <c r="V287" s="6" t="s">
        <v>121</v>
      </c>
      <c r="W287" s="12">
        <v>59</v>
      </c>
      <c r="X287" s="18">
        <v>89</v>
      </c>
      <c r="Y287" s="23">
        <v>148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122</v>
      </c>
      <c r="B290" s="12">
        <v>31</v>
      </c>
      <c r="C290" s="18">
        <v>31</v>
      </c>
      <c r="D290" s="23">
        <v>62</v>
      </c>
      <c r="E290" s="6" t="s">
        <v>123</v>
      </c>
      <c r="F290" s="12">
        <v>34</v>
      </c>
      <c r="G290" s="18">
        <v>29</v>
      </c>
      <c r="H290" s="23">
        <v>63</v>
      </c>
      <c r="I290" s="6" t="s">
        <v>124</v>
      </c>
      <c r="J290" s="12">
        <v>18</v>
      </c>
      <c r="K290" s="18">
        <v>19</v>
      </c>
      <c r="L290" s="23">
        <v>37</v>
      </c>
      <c r="M290" s="6" t="s">
        <v>125</v>
      </c>
      <c r="N290" s="12">
        <v>4</v>
      </c>
      <c r="O290" s="18">
        <v>0</v>
      </c>
      <c r="P290" s="23">
        <v>4</v>
      </c>
      <c r="Q290" s="6" t="s">
        <v>126</v>
      </c>
      <c r="R290" s="12">
        <v>0</v>
      </c>
      <c r="S290" s="18">
        <v>0</v>
      </c>
      <c r="T290" s="23">
        <v>0</v>
      </c>
      <c r="V290" s="6" t="s">
        <v>127</v>
      </c>
      <c r="W290" s="12">
        <v>41</v>
      </c>
      <c r="X290" s="18">
        <v>57</v>
      </c>
      <c r="Y290" s="23">
        <v>98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128</v>
      </c>
      <c r="B293" s="12">
        <v>21</v>
      </c>
      <c r="C293" s="18">
        <v>24</v>
      </c>
      <c r="D293" s="23">
        <v>45</v>
      </c>
      <c r="E293" s="6" t="s">
        <v>129</v>
      </c>
      <c r="F293" s="12">
        <v>37</v>
      </c>
      <c r="G293" s="18">
        <v>25</v>
      </c>
      <c r="H293" s="23">
        <v>62</v>
      </c>
      <c r="I293" s="6" t="s">
        <v>130</v>
      </c>
      <c r="J293" s="12">
        <v>19</v>
      </c>
      <c r="K293" s="18">
        <v>19</v>
      </c>
      <c r="L293" s="23">
        <v>38</v>
      </c>
      <c r="M293" s="6" t="s">
        <v>131</v>
      </c>
      <c r="N293" s="12">
        <v>2</v>
      </c>
      <c r="O293" s="18">
        <v>4</v>
      </c>
      <c r="P293" s="23">
        <v>6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84</v>
      </c>
      <c r="W293" s="12">
        <v>29</v>
      </c>
      <c r="X293" s="18">
        <v>47</v>
      </c>
      <c r="Y293" s="23">
        <v>76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132</v>
      </c>
      <c r="B296" s="12">
        <v>22</v>
      </c>
      <c r="C296" s="18">
        <v>19</v>
      </c>
      <c r="D296" s="23">
        <v>41</v>
      </c>
      <c r="E296" s="6" t="s">
        <v>133</v>
      </c>
      <c r="F296" s="12">
        <v>33</v>
      </c>
      <c r="G296" s="18">
        <v>32</v>
      </c>
      <c r="H296" s="23">
        <v>65</v>
      </c>
      <c r="I296" s="6" t="s">
        <v>134</v>
      </c>
      <c r="J296" s="12">
        <v>16</v>
      </c>
      <c r="K296" s="18">
        <v>16</v>
      </c>
      <c r="L296" s="23">
        <v>32</v>
      </c>
      <c r="M296" s="6" t="s">
        <v>105</v>
      </c>
      <c r="N296" s="12">
        <v>2</v>
      </c>
      <c r="O296" s="18">
        <v>8</v>
      </c>
      <c r="P296" s="23">
        <v>10</v>
      </c>
      <c r="Q296" s="6" t="s">
        <v>76</v>
      </c>
      <c r="R296" s="12">
        <v>0</v>
      </c>
      <c r="S296" s="18">
        <v>0</v>
      </c>
      <c r="T296" s="23">
        <v>0</v>
      </c>
      <c r="V296" s="6" t="s">
        <v>135</v>
      </c>
      <c r="W296" s="12">
        <v>14</v>
      </c>
      <c r="X296" s="18">
        <v>27</v>
      </c>
      <c r="Y296" s="23">
        <v>41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136</v>
      </c>
      <c r="B299" s="12">
        <v>29</v>
      </c>
      <c r="C299" s="18">
        <v>37</v>
      </c>
      <c r="D299" s="23">
        <v>66</v>
      </c>
      <c r="E299" s="6" t="s">
        <v>104</v>
      </c>
      <c r="F299" s="12">
        <v>34</v>
      </c>
      <c r="G299" s="18">
        <v>37</v>
      </c>
      <c r="H299" s="23">
        <v>71</v>
      </c>
      <c r="I299" s="6" t="s">
        <v>137</v>
      </c>
      <c r="J299" s="12">
        <v>22</v>
      </c>
      <c r="K299" s="18">
        <v>17</v>
      </c>
      <c r="L299" s="23">
        <v>39</v>
      </c>
      <c r="M299" s="6" t="s">
        <v>138</v>
      </c>
      <c r="N299" s="12">
        <v>2</v>
      </c>
      <c r="O299" s="18">
        <v>4</v>
      </c>
      <c r="P299" s="23">
        <v>6</v>
      </c>
      <c r="Q299" s="6" t="s">
        <v>139</v>
      </c>
      <c r="R299" s="12">
        <v>0</v>
      </c>
      <c r="S299" s="18">
        <v>0</v>
      </c>
      <c r="T299" s="23">
        <v>0</v>
      </c>
      <c r="V299" s="6" t="s">
        <v>140</v>
      </c>
      <c r="W299" s="12">
        <v>3</v>
      </c>
      <c r="X299" s="18">
        <v>8</v>
      </c>
      <c r="Y299" s="23">
        <v>11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141</v>
      </c>
      <c r="B302" s="12">
        <v>28</v>
      </c>
      <c r="C302" s="18">
        <v>23</v>
      </c>
      <c r="D302" s="23">
        <v>51</v>
      </c>
      <c r="E302" s="6" t="s">
        <v>143</v>
      </c>
      <c r="F302" s="12">
        <v>27</v>
      </c>
      <c r="G302" s="18">
        <v>30</v>
      </c>
      <c r="H302" s="23">
        <v>57</v>
      </c>
      <c r="I302" s="6" t="s">
        <v>144</v>
      </c>
      <c r="J302" s="12">
        <v>22</v>
      </c>
      <c r="K302" s="18">
        <v>27</v>
      </c>
      <c r="L302" s="23">
        <v>49</v>
      </c>
      <c r="M302" s="6" t="s">
        <v>145</v>
      </c>
      <c r="N302" s="12">
        <v>0</v>
      </c>
      <c r="O302" s="18">
        <v>4</v>
      </c>
      <c r="P302" s="23">
        <v>4</v>
      </c>
      <c r="Q302" s="6" t="s">
        <v>146</v>
      </c>
      <c r="R302" s="12">
        <v>0</v>
      </c>
      <c r="S302" s="18">
        <v>0</v>
      </c>
      <c r="T302" s="23">
        <v>0</v>
      </c>
      <c r="V302" s="6" t="s">
        <v>81</v>
      </c>
      <c r="W302" s="12">
        <v>1</v>
      </c>
      <c r="X302" s="18">
        <v>0</v>
      </c>
      <c r="Y302" s="23">
        <v>1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147</v>
      </c>
      <c r="B305" s="12">
        <v>29</v>
      </c>
      <c r="C305" s="18">
        <v>25</v>
      </c>
      <c r="D305" s="23">
        <v>54</v>
      </c>
      <c r="E305" s="6" t="s">
        <v>148</v>
      </c>
      <c r="F305" s="12">
        <v>28</v>
      </c>
      <c r="G305" s="18">
        <v>33</v>
      </c>
      <c r="H305" s="23">
        <v>61</v>
      </c>
      <c r="I305" s="6" t="s">
        <v>149</v>
      </c>
      <c r="J305" s="12">
        <v>15</v>
      </c>
      <c r="K305" s="18">
        <v>17</v>
      </c>
      <c r="L305" s="23">
        <v>32</v>
      </c>
      <c r="M305" s="6" t="s">
        <v>150</v>
      </c>
      <c r="N305" s="12">
        <v>2</v>
      </c>
      <c r="O305" s="18">
        <v>4</v>
      </c>
      <c r="P305" s="23">
        <v>6</v>
      </c>
      <c r="Q305" s="25" t="s">
        <v>151</v>
      </c>
      <c r="R305" s="28">
        <v>2212</v>
      </c>
      <c r="S305" s="28">
        <v>2249</v>
      </c>
      <c r="T305" s="28">
        <v>4461</v>
      </c>
      <c r="V305" s="25" t="s">
        <v>151</v>
      </c>
      <c r="W305" s="28">
        <v>2212</v>
      </c>
      <c r="X305" s="28">
        <v>2249</v>
      </c>
      <c r="Y305" s="28">
        <v>4461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2">
        <v>334</v>
      </c>
      <c r="S307" s="32">
        <v>414</v>
      </c>
      <c r="T307" s="32">
        <v>748</v>
      </c>
    </row>
    <row r="308" spans="1:25" ht="13.5" customHeight="1">
      <c r="A308" s="6" t="s">
        <v>152</v>
      </c>
      <c r="B308" s="12">
        <v>33</v>
      </c>
      <c r="C308" s="18">
        <v>28</v>
      </c>
      <c r="D308" s="23">
        <v>61</v>
      </c>
      <c r="E308" s="6" t="s">
        <v>154</v>
      </c>
      <c r="F308" s="12">
        <v>36</v>
      </c>
      <c r="G308" s="18">
        <v>33</v>
      </c>
      <c r="H308" s="23">
        <v>69</v>
      </c>
      <c r="I308" s="6" t="s">
        <v>156</v>
      </c>
      <c r="J308" s="12">
        <v>20</v>
      </c>
      <c r="K308" s="18">
        <v>17</v>
      </c>
      <c r="L308" s="23">
        <v>37</v>
      </c>
      <c r="M308" s="6" t="s">
        <v>157</v>
      </c>
      <c r="N308" s="12">
        <v>0</v>
      </c>
      <c r="O308" s="18">
        <v>0</v>
      </c>
      <c r="P308" s="23">
        <v>0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153</v>
      </c>
      <c r="R309" s="32">
        <v>38</v>
      </c>
      <c r="S309" s="32">
        <v>41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v>23</v>
      </c>
      <c r="C311" s="18">
        <v>30</v>
      </c>
      <c r="D311" s="23">
        <v>53</v>
      </c>
      <c r="E311" s="6" t="s">
        <v>88</v>
      </c>
      <c r="F311" s="12">
        <v>31</v>
      </c>
      <c r="G311" s="18">
        <v>32</v>
      </c>
      <c r="H311" s="23">
        <v>63</v>
      </c>
      <c r="I311" s="6" t="s">
        <v>160</v>
      </c>
      <c r="J311" s="12">
        <v>18</v>
      </c>
      <c r="K311" s="18">
        <v>19</v>
      </c>
      <c r="L311" s="23">
        <v>37</v>
      </c>
      <c r="M311" s="6" t="s">
        <v>161</v>
      </c>
      <c r="N311" s="12">
        <v>1</v>
      </c>
      <c r="O311" s="18">
        <v>0</v>
      </c>
      <c r="P311" s="23">
        <v>1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v>57</v>
      </c>
      <c r="S313" s="32">
        <v>75</v>
      </c>
      <c r="T313" s="32">
        <v>132</v>
      </c>
    </row>
    <row r="314" spans="1:25" ht="13.5" customHeight="1">
      <c r="A314" s="6" t="s">
        <v>155</v>
      </c>
      <c r="B314" s="12">
        <v>27</v>
      </c>
      <c r="C314" s="18">
        <v>22</v>
      </c>
      <c r="D314" s="23">
        <v>49</v>
      </c>
      <c r="E314" s="6" t="s">
        <v>164</v>
      </c>
      <c r="F314" s="12">
        <v>38</v>
      </c>
      <c r="G314" s="18">
        <v>46</v>
      </c>
      <c r="H314" s="23">
        <v>84</v>
      </c>
      <c r="I314" s="6" t="s">
        <v>93</v>
      </c>
      <c r="J314" s="12">
        <v>19</v>
      </c>
      <c r="K314" s="18">
        <v>16</v>
      </c>
      <c r="L314" s="23">
        <v>35</v>
      </c>
      <c r="M314" s="6" t="s">
        <v>165</v>
      </c>
      <c r="N314" s="12">
        <v>0</v>
      </c>
      <c r="O314" s="18">
        <v>0</v>
      </c>
      <c r="P314" s="23">
        <v>0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159</v>
      </c>
    </row>
    <row r="318" spans="1:25">
      <c r="A318" t="s">
        <v>185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v>3</v>
      </c>
      <c r="C321" s="15">
        <v>2</v>
      </c>
      <c r="D321" s="20">
        <v>5</v>
      </c>
      <c r="E321" s="3" t="s">
        <v>2</v>
      </c>
      <c r="F321" s="9">
        <v>1</v>
      </c>
      <c r="G321" s="15">
        <v>0</v>
      </c>
      <c r="H321" s="20">
        <v>1</v>
      </c>
      <c r="I321" s="3" t="s">
        <v>20</v>
      </c>
      <c r="J321" s="9">
        <v>6</v>
      </c>
      <c r="K321" s="15">
        <v>2</v>
      </c>
      <c r="L321" s="20">
        <v>8</v>
      </c>
      <c r="M321" s="3" t="s">
        <v>21</v>
      </c>
      <c r="N321" s="9">
        <v>3</v>
      </c>
      <c r="O321" s="15">
        <v>3</v>
      </c>
      <c r="P321" s="20">
        <v>6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25</v>
      </c>
      <c r="W321" s="9">
        <v>4</v>
      </c>
      <c r="X321" s="15">
        <v>7</v>
      </c>
      <c r="Y321" s="20">
        <v>11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0</v>
      </c>
      <c r="C324" s="18">
        <v>1</v>
      </c>
      <c r="D324" s="23">
        <v>1</v>
      </c>
      <c r="E324" s="6" t="s">
        <v>18</v>
      </c>
      <c r="F324" s="12">
        <v>1</v>
      </c>
      <c r="G324" s="18">
        <v>2</v>
      </c>
      <c r="H324" s="23">
        <v>3</v>
      </c>
      <c r="I324" s="6" t="s">
        <v>28</v>
      </c>
      <c r="J324" s="12">
        <v>3</v>
      </c>
      <c r="K324" s="18">
        <v>5</v>
      </c>
      <c r="L324" s="23">
        <v>8</v>
      </c>
      <c r="M324" s="6" t="s">
        <v>4</v>
      </c>
      <c r="N324" s="12">
        <v>4</v>
      </c>
      <c r="O324" s="18">
        <v>2</v>
      </c>
      <c r="P324" s="23">
        <v>6</v>
      </c>
      <c r="Q324" s="6" t="s">
        <v>33</v>
      </c>
      <c r="R324" s="12">
        <v>0</v>
      </c>
      <c r="S324" s="18">
        <v>0</v>
      </c>
      <c r="T324" s="23">
        <v>0</v>
      </c>
      <c r="V324" s="6" t="s">
        <v>37</v>
      </c>
      <c r="W324" s="12">
        <v>8</v>
      </c>
      <c r="X324" s="18">
        <v>8</v>
      </c>
      <c r="Y324" s="23">
        <v>16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0</v>
      </c>
      <c r="C327" s="18">
        <v>1</v>
      </c>
      <c r="D327" s="23">
        <v>1</v>
      </c>
      <c r="E327" s="6" t="s">
        <v>43</v>
      </c>
      <c r="F327" s="12">
        <v>1</v>
      </c>
      <c r="G327" s="18">
        <v>1</v>
      </c>
      <c r="H327" s="23">
        <v>2</v>
      </c>
      <c r="I327" s="6" t="s">
        <v>45</v>
      </c>
      <c r="J327" s="12">
        <v>1</v>
      </c>
      <c r="K327" s="18">
        <v>0</v>
      </c>
      <c r="L327" s="23">
        <v>1</v>
      </c>
      <c r="M327" s="6" t="s">
        <v>47</v>
      </c>
      <c r="N327" s="12">
        <v>2</v>
      </c>
      <c r="O327" s="18">
        <v>2</v>
      </c>
      <c r="P327" s="23">
        <v>4</v>
      </c>
      <c r="Q327" s="6" t="s">
        <v>9</v>
      </c>
      <c r="R327" s="12">
        <v>0</v>
      </c>
      <c r="S327" s="18">
        <v>0</v>
      </c>
      <c r="T327" s="23">
        <v>0</v>
      </c>
      <c r="V327" s="6" t="s">
        <v>48</v>
      </c>
      <c r="W327" s="12">
        <v>4</v>
      </c>
      <c r="X327" s="18">
        <v>8</v>
      </c>
      <c r="Y327" s="23">
        <v>12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50</v>
      </c>
      <c r="B330" s="12">
        <v>1</v>
      </c>
      <c r="C330" s="18">
        <v>1</v>
      </c>
      <c r="D330" s="23">
        <v>2</v>
      </c>
      <c r="E330" s="6" t="s">
        <v>52</v>
      </c>
      <c r="F330" s="12">
        <v>1</v>
      </c>
      <c r="G330" s="18">
        <v>0</v>
      </c>
      <c r="H330" s="23">
        <v>1</v>
      </c>
      <c r="I330" s="6" t="s">
        <v>42</v>
      </c>
      <c r="J330" s="12">
        <v>1</v>
      </c>
      <c r="K330" s="18">
        <v>4</v>
      </c>
      <c r="L330" s="23">
        <v>5</v>
      </c>
      <c r="M330" s="6" t="s">
        <v>54</v>
      </c>
      <c r="N330" s="12">
        <v>3</v>
      </c>
      <c r="O330" s="18">
        <v>2</v>
      </c>
      <c r="P330" s="23">
        <v>5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32</v>
      </c>
      <c r="W330" s="12">
        <v>4</v>
      </c>
      <c r="X330" s="18">
        <v>11</v>
      </c>
      <c r="Y330" s="23">
        <v>15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0</v>
      </c>
      <c r="C333" s="18">
        <v>2</v>
      </c>
      <c r="D333" s="23">
        <v>2</v>
      </c>
      <c r="E333" s="6" t="s">
        <v>58</v>
      </c>
      <c r="F333" s="12">
        <v>2</v>
      </c>
      <c r="G333" s="18">
        <v>1</v>
      </c>
      <c r="H333" s="23">
        <v>3</v>
      </c>
      <c r="I333" s="6" t="s">
        <v>61</v>
      </c>
      <c r="J333" s="12">
        <v>1</v>
      </c>
      <c r="K333" s="18">
        <v>0</v>
      </c>
      <c r="L333" s="23">
        <v>1</v>
      </c>
      <c r="M333" s="6" t="s">
        <v>3</v>
      </c>
      <c r="N333" s="12">
        <v>2</v>
      </c>
      <c r="O333" s="18">
        <v>7</v>
      </c>
      <c r="P333" s="23">
        <v>9</v>
      </c>
      <c r="Q333" s="6" t="s">
        <v>63</v>
      </c>
      <c r="R333" s="12">
        <v>0</v>
      </c>
      <c r="S333" s="18">
        <v>0</v>
      </c>
      <c r="T333" s="23">
        <v>0</v>
      </c>
      <c r="V333" s="6" t="s">
        <v>64</v>
      </c>
      <c r="W333" s="12">
        <v>5</v>
      </c>
      <c r="X333" s="18">
        <v>9</v>
      </c>
      <c r="Y333" s="23">
        <v>14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66</v>
      </c>
      <c r="B336" s="12">
        <v>2</v>
      </c>
      <c r="C336" s="18">
        <v>2</v>
      </c>
      <c r="D336" s="23">
        <v>4</v>
      </c>
      <c r="E336" s="6" t="s">
        <v>67</v>
      </c>
      <c r="F336" s="12">
        <v>1</v>
      </c>
      <c r="G336" s="18">
        <v>1</v>
      </c>
      <c r="H336" s="23">
        <v>2</v>
      </c>
      <c r="I336" s="6" t="s">
        <v>41</v>
      </c>
      <c r="J336" s="12">
        <v>1</v>
      </c>
      <c r="K336" s="18">
        <v>3</v>
      </c>
      <c r="L336" s="23">
        <v>4</v>
      </c>
      <c r="M336" s="6" t="s">
        <v>70</v>
      </c>
      <c r="N336" s="12">
        <v>5</v>
      </c>
      <c r="O336" s="18">
        <v>0</v>
      </c>
      <c r="P336" s="23">
        <v>5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6</v>
      </c>
      <c r="X336" s="18">
        <v>4</v>
      </c>
      <c r="Y336" s="23">
        <v>10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1</v>
      </c>
      <c r="C339" s="18">
        <v>2</v>
      </c>
      <c r="D339" s="23">
        <v>3</v>
      </c>
      <c r="E339" s="6" t="s">
        <v>13</v>
      </c>
      <c r="F339" s="12">
        <v>1</v>
      </c>
      <c r="G339" s="18">
        <v>2</v>
      </c>
      <c r="H339" s="23">
        <v>3</v>
      </c>
      <c r="I339" s="6" t="s">
        <v>49</v>
      </c>
      <c r="J339" s="12">
        <v>3</v>
      </c>
      <c r="K339" s="18">
        <v>3</v>
      </c>
      <c r="L339" s="23">
        <v>6</v>
      </c>
      <c r="M339" s="6" t="s">
        <v>60</v>
      </c>
      <c r="N339" s="12">
        <v>2</v>
      </c>
      <c r="O339" s="18">
        <v>2</v>
      </c>
      <c r="P339" s="23">
        <v>4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8</v>
      </c>
      <c r="W339" s="12">
        <v>8</v>
      </c>
      <c r="X339" s="18">
        <v>8</v>
      </c>
      <c r="Y339" s="23">
        <v>16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62</v>
      </c>
      <c r="B342" s="12">
        <v>5</v>
      </c>
      <c r="C342" s="18">
        <v>1</v>
      </c>
      <c r="D342" s="23">
        <v>6</v>
      </c>
      <c r="E342" s="6" t="s">
        <v>30</v>
      </c>
      <c r="F342" s="12">
        <v>2</v>
      </c>
      <c r="G342" s="18">
        <v>3</v>
      </c>
      <c r="H342" s="23">
        <v>5</v>
      </c>
      <c r="I342" s="6" t="s">
        <v>74</v>
      </c>
      <c r="J342" s="12">
        <v>4</v>
      </c>
      <c r="K342" s="18">
        <v>3</v>
      </c>
      <c r="L342" s="23">
        <v>7</v>
      </c>
      <c r="M342" s="6" t="s">
        <v>68</v>
      </c>
      <c r="N342" s="12">
        <v>0</v>
      </c>
      <c r="O342" s="18">
        <v>2</v>
      </c>
      <c r="P342" s="23">
        <v>2</v>
      </c>
      <c r="Q342" s="6" t="s">
        <v>35</v>
      </c>
      <c r="R342" s="12">
        <v>0</v>
      </c>
      <c r="S342" s="18">
        <v>0</v>
      </c>
      <c r="T342" s="23">
        <v>0</v>
      </c>
      <c r="V342" s="6" t="s">
        <v>75</v>
      </c>
      <c r="W342" s="12">
        <v>7</v>
      </c>
      <c r="X342" s="18">
        <v>9</v>
      </c>
      <c r="Y342" s="23">
        <v>16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53</v>
      </c>
      <c r="B345" s="12">
        <v>0</v>
      </c>
      <c r="C345" s="18">
        <v>2</v>
      </c>
      <c r="D345" s="23">
        <v>2</v>
      </c>
      <c r="E345" s="6" t="s">
        <v>24</v>
      </c>
      <c r="F345" s="12">
        <v>1</v>
      </c>
      <c r="G345" s="18">
        <v>1</v>
      </c>
      <c r="H345" s="23">
        <v>2</v>
      </c>
      <c r="I345" s="6" t="s">
        <v>77</v>
      </c>
      <c r="J345" s="12">
        <v>3</v>
      </c>
      <c r="K345" s="18">
        <v>1</v>
      </c>
      <c r="L345" s="23">
        <v>4</v>
      </c>
      <c r="M345" s="6" t="s">
        <v>44</v>
      </c>
      <c r="N345" s="12">
        <v>4</v>
      </c>
      <c r="O345" s="18">
        <v>2</v>
      </c>
      <c r="P345" s="23">
        <v>6</v>
      </c>
      <c r="Q345" s="6" t="s">
        <v>46</v>
      </c>
      <c r="R345" s="12">
        <v>0</v>
      </c>
      <c r="S345" s="18">
        <v>0</v>
      </c>
      <c r="T345" s="23">
        <v>0</v>
      </c>
      <c r="V345" s="6" t="s">
        <v>29</v>
      </c>
      <c r="W345" s="12">
        <v>6</v>
      </c>
      <c r="X345" s="18">
        <v>5</v>
      </c>
      <c r="Y345" s="23">
        <v>11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0</v>
      </c>
      <c r="C348" s="18">
        <v>1</v>
      </c>
      <c r="D348" s="23">
        <v>1</v>
      </c>
      <c r="E348" s="6" t="s">
        <v>79</v>
      </c>
      <c r="F348" s="12">
        <v>3</v>
      </c>
      <c r="G348" s="18">
        <v>1</v>
      </c>
      <c r="H348" s="23">
        <v>4</v>
      </c>
      <c r="I348" s="6" t="s">
        <v>7</v>
      </c>
      <c r="J348" s="12">
        <v>3</v>
      </c>
      <c r="K348" s="18">
        <v>2</v>
      </c>
      <c r="L348" s="23">
        <v>5</v>
      </c>
      <c r="M348" s="6" t="s">
        <v>59</v>
      </c>
      <c r="N348" s="12">
        <v>0</v>
      </c>
      <c r="O348" s="18">
        <v>1</v>
      </c>
      <c r="P348" s="23">
        <v>1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82</v>
      </c>
      <c r="W348" s="12">
        <v>14</v>
      </c>
      <c r="X348" s="18">
        <v>16</v>
      </c>
      <c r="Y348" s="23">
        <v>30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1</v>
      </c>
      <c r="C351" s="18">
        <v>4</v>
      </c>
      <c r="D351" s="23">
        <v>5</v>
      </c>
      <c r="E351" s="6" t="s">
        <v>85</v>
      </c>
      <c r="F351" s="12">
        <v>0</v>
      </c>
      <c r="G351" s="18">
        <v>3</v>
      </c>
      <c r="H351" s="23">
        <v>3</v>
      </c>
      <c r="I351" s="6" t="s">
        <v>86</v>
      </c>
      <c r="J351" s="12">
        <v>2</v>
      </c>
      <c r="K351" s="18">
        <v>2</v>
      </c>
      <c r="L351" s="23">
        <v>4</v>
      </c>
      <c r="M351" s="6" t="s">
        <v>69</v>
      </c>
      <c r="N351" s="12">
        <v>2</v>
      </c>
      <c r="O351" s="18">
        <v>0</v>
      </c>
      <c r="P351" s="23">
        <v>2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12</v>
      </c>
      <c r="X351" s="18">
        <v>11</v>
      </c>
      <c r="Y351" s="23">
        <v>23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89</v>
      </c>
      <c r="B354" s="12">
        <v>0</v>
      </c>
      <c r="C354" s="18">
        <v>2</v>
      </c>
      <c r="D354" s="23">
        <v>2</v>
      </c>
      <c r="E354" s="6" t="s">
        <v>91</v>
      </c>
      <c r="F354" s="12">
        <v>1</v>
      </c>
      <c r="G354" s="18">
        <v>2</v>
      </c>
      <c r="H354" s="23">
        <v>3</v>
      </c>
      <c r="I354" s="6" t="s">
        <v>92</v>
      </c>
      <c r="J354" s="12">
        <v>1</v>
      </c>
      <c r="K354" s="18">
        <v>1</v>
      </c>
      <c r="L354" s="23">
        <v>2</v>
      </c>
      <c r="M354" s="6" t="s">
        <v>94</v>
      </c>
      <c r="N354" s="12">
        <v>1</v>
      </c>
      <c r="O354" s="18">
        <v>3</v>
      </c>
      <c r="P354" s="23">
        <v>4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14</v>
      </c>
      <c r="X354" s="18">
        <v>12</v>
      </c>
      <c r="Y354" s="23">
        <v>26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40</v>
      </c>
      <c r="B357" s="12">
        <v>1</v>
      </c>
      <c r="C357" s="18">
        <v>1</v>
      </c>
      <c r="D357" s="23">
        <v>2</v>
      </c>
      <c r="E357" s="6" t="s">
        <v>97</v>
      </c>
      <c r="F357" s="12">
        <v>2</v>
      </c>
      <c r="G357" s="18">
        <v>1</v>
      </c>
      <c r="H357" s="23">
        <v>3</v>
      </c>
      <c r="I357" s="6" t="s">
        <v>98</v>
      </c>
      <c r="J357" s="12">
        <v>3</v>
      </c>
      <c r="K357" s="18">
        <v>2</v>
      </c>
      <c r="L357" s="23">
        <v>5</v>
      </c>
      <c r="M357" s="6" t="s">
        <v>99</v>
      </c>
      <c r="N357" s="12">
        <v>3</v>
      </c>
      <c r="O357" s="18">
        <v>4</v>
      </c>
      <c r="P357" s="23">
        <v>7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101</v>
      </c>
      <c r="W357" s="12">
        <v>9</v>
      </c>
      <c r="X357" s="18">
        <v>8</v>
      </c>
      <c r="Y357" s="23">
        <v>17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103</v>
      </c>
      <c r="B360" s="12">
        <v>2</v>
      </c>
      <c r="C360" s="18">
        <v>0</v>
      </c>
      <c r="D360" s="23">
        <v>2</v>
      </c>
      <c r="E360" s="6" t="s">
        <v>106</v>
      </c>
      <c r="F360" s="12">
        <v>3</v>
      </c>
      <c r="G360" s="18">
        <v>2</v>
      </c>
      <c r="H360" s="23">
        <v>5</v>
      </c>
      <c r="I360" s="6" t="s">
        <v>107</v>
      </c>
      <c r="J360" s="12">
        <v>1</v>
      </c>
      <c r="K360" s="18">
        <v>3</v>
      </c>
      <c r="L360" s="23">
        <v>4</v>
      </c>
      <c r="M360" s="6" t="s">
        <v>108</v>
      </c>
      <c r="N360" s="12">
        <v>2</v>
      </c>
      <c r="O360" s="18">
        <v>1</v>
      </c>
      <c r="P360" s="23">
        <v>3</v>
      </c>
      <c r="Q360" s="6" t="s">
        <v>109</v>
      </c>
      <c r="R360" s="12">
        <v>0</v>
      </c>
      <c r="S360" s="18">
        <v>0</v>
      </c>
      <c r="T360" s="23">
        <v>0</v>
      </c>
      <c r="V360" s="6" t="s">
        <v>111</v>
      </c>
      <c r="W360" s="12">
        <v>8</v>
      </c>
      <c r="X360" s="18">
        <v>5</v>
      </c>
      <c r="Y360" s="23">
        <v>13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14</v>
      </c>
      <c r="B363" s="12">
        <v>0</v>
      </c>
      <c r="C363" s="18">
        <v>1</v>
      </c>
      <c r="D363" s="23">
        <v>1</v>
      </c>
      <c r="E363" s="6" t="s">
        <v>112</v>
      </c>
      <c r="F363" s="12">
        <v>1</v>
      </c>
      <c r="G363" s="18">
        <v>1</v>
      </c>
      <c r="H363" s="23">
        <v>2</v>
      </c>
      <c r="I363" s="6" t="s">
        <v>38</v>
      </c>
      <c r="J363" s="12">
        <v>2</v>
      </c>
      <c r="K363" s="18">
        <v>0</v>
      </c>
      <c r="L363" s="23">
        <v>2</v>
      </c>
      <c r="M363" s="6" t="s">
        <v>113</v>
      </c>
      <c r="N363" s="12">
        <v>2</v>
      </c>
      <c r="O363" s="18">
        <v>4</v>
      </c>
      <c r="P363" s="23">
        <v>6</v>
      </c>
      <c r="Q363" s="6" t="s">
        <v>114</v>
      </c>
      <c r="R363" s="12">
        <v>0</v>
      </c>
      <c r="S363" s="18">
        <v>0</v>
      </c>
      <c r="T363" s="23">
        <v>0</v>
      </c>
      <c r="V363" s="6" t="s">
        <v>115</v>
      </c>
      <c r="W363" s="12">
        <v>7</v>
      </c>
      <c r="X363" s="18">
        <v>11</v>
      </c>
      <c r="Y363" s="23">
        <v>18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116</v>
      </c>
      <c r="B366" s="12">
        <v>2</v>
      </c>
      <c r="C366" s="18">
        <v>3</v>
      </c>
      <c r="D366" s="23">
        <v>5</v>
      </c>
      <c r="E366" s="6" t="s">
        <v>117</v>
      </c>
      <c r="F366" s="12">
        <v>1</v>
      </c>
      <c r="G366" s="18">
        <v>2</v>
      </c>
      <c r="H366" s="23">
        <v>3</v>
      </c>
      <c r="I366" s="6" t="s">
        <v>102</v>
      </c>
      <c r="J366" s="12">
        <v>4</v>
      </c>
      <c r="K366" s="18">
        <v>0</v>
      </c>
      <c r="L366" s="23">
        <v>4</v>
      </c>
      <c r="M366" s="6" t="s">
        <v>118</v>
      </c>
      <c r="N366" s="12">
        <v>1</v>
      </c>
      <c r="O366" s="18">
        <v>0</v>
      </c>
      <c r="P366" s="23">
        <v>1</v>
      </c>
      <c r="Q366" s="6" t="s">
        <v>119</v>
      </c>
      <c r="R366" s="12">
        <v>0</v>
      </c>
      <c r="S366" s="18">
        <v>0</v>
      </c>
      <c r="T366" s="23">
        <v>0</v>
      </c>
      <c r="V366" s="6" t="s">
        <v>121</v>
      </c>
      <c r="W366" s="12">
        <v>14</v>
      </c>
      <c r="X366" s="18">
        <v>16</v>
      </c>
      <c r="Y366" s="23">
        <v>30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122</v>
      </c>
      <c r="B369" s="12">
        <v>0</v>
      </c>
      <c r="C369" s="18">
        <v>2</v>
      </c>
      <c r="D369" s="23">
        <v>2</v>
      </c>
      <c r="E369" s="6" t="s">
        <v>123</v>
      </c>
      <c r="F369" s="12">
        <v>3</v>
      </c>
      <c r="G369" s="18">
        <v>1</v>
      </c>
      <c r="H369" s="23">
        <v>4</v>
      </c>
      <c r="I369" s="6" t="s">
        <v>124</v>
      </c>
      <c r="J369" s="12">
        <v>0</v>
      </c>
      <c r="K369" s="18">
        <v>0</v>
      </c>
      <c r="L369" s="23">
        <v>0</v>
      </c>
      <c r="M369" s="6" t="s">
        <v>125</v>
      </c>
      <c r="N369" s="12">
        <v>1</v>
      </c>
      <c r="O369" s="18">
        <v>0</v>
      </c>
      <c r="P369" s="23">
        <v>1</v>
      </c>
      <c r="Q369" s="6" t="s">
        <v>126</v>
      </c>
      <c r="R369" s="12">
        <v>0</v>
      </c>
      <c r="S369" s="18">
        <v>0</v>
      </c>
      <c r="T369" s="23">
        <v>0</v>
      </c>
      <c r="V369" s="6" t="s">
        <v>127</v>
      </c>
      <c r="W369" s="12">
        <v>11</v>
      </c>
      <c r="X369" s="18">
        <v>7</v>
      </c>
      <c r="Y369" s="23">
        <v>18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128</v>
      </c>
      <c r="B372" s="12">
        <v>1</v>
      </c>
      <c r="C372" s="18">
        <v>2</v>
      </c>
      <c r="D372" s="23">
        <v>3</v>
      </c>
      <c r="E372" s="6" t="s">
        <v>129</v>
      </c>
      <c r="F372" s="12">
        <v>1</v>
      </c>
      <c r="G372" s="18">
        <v>1</v>
      </c>
      <c r="H372" s="23">
        <v>2</v>
      </c>
      <c r="I372" s="6" t="s">
        <v>130</v>
      </c>
      <c r="J372" s="12">
        <v>1</v>
      </c>
      <c r="K372" s="18">
        <v>0</v>
      </c>
      <c r="L372" s="23">
        <v>1</v>
      </c>
      <c r="M372" s="6" t="s">
        <v>131</v>
      </c>
      <c r="N372" s="12">
        <v>2</v>
      </c>
      <c r="O372" s="18">
        <v>0</v>
      </c>
      <c r="P372" s="23">
        <v>2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84</v>
      </c>
      <c r="W372" s="12">
        <v>10</v>
      </c>
      <c r="X372" s="18">
        <v>12</v>
      </c>
      <c r="Y372" s="23">
        <v>22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132</v>
      </c>
      <c r="B375" s="12">
        <v>0</v>
      </c>
      <c r="C375" s="18">
        <v>3</v>
      </c>
      <c r="D375" s="23">
        <v>3</v>
      </c>
      <c r="E375" s="6" t="s">
        <v>133</v>
      </c>
      <c r="F375" s="12">
        <v>0</v>
      </c>
      <c r="G375" s="18">
        <v>0</v>
      </c>
      <c r="H375" s="23">
        <v>0</v>
      </c>
      <c r="I375" s="6" t="s">
        <v>134</v>
      </c>
      <c r="J375" s="12">
        <v>1</v>
      </c>
      <c r="K375" s="18">
        <v>2</v>
      </c>
      <c r="L375" s="23">
        <v>3</v>
      </c>
      <c r="M375" s="6" t="s">
        <v>105</v>
      </c>
      <c r="N375" s="12">
        <v>0</v>
      </c>
      <c r="O375" s="18">
        <v>1</v>
      </c>
      <c r="P375" s="23">
        <v>1</v>
      </c>
      <c r="Q375" s="6" t="s">
        <v>76</v>
      </c>
      <c r="R375" s="12">
        <v>0</v>
      </c>
      <c r="S375" s="18">
        <v>0</v>
      </c>
      <c r="T375" s="23">
        <v>0</v>
      </c>
      <c r="V375" s="6" t="s">
        <v>135</v>
      </c>
      <c r="W375" s="12">
        <v>5</v>
      </c>
      <c r="X375" s="18">
        <v>1</v>
      </c>
      <c r="Y375" s="23">
        <v>6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136</v>
      </c>
      <c r="B378" s="12">
        <v>1</v>
      </c>
      <c r="C378" s="18">
        <v>1</v>
      </c>
      <c r="D378" s="23">
        <v>2</v>
      </c>
      <c r="E378" s="6" t="s">
        <v>104</v>
      </c>
      <c r="F378" s="12">
        <v>1</v>
      </c>
      <c r="G378" s="18">
        <v>1</v>
      </c>
      <c r="H378" s="23">
        <v>2</v>
      </c>
      <c r="I378" s="6" t="s">
        <v>137</v>
      </c>
      <c r="J378" s="12">
        <v>2</v>
      </c>
      <c r="K378" s="18">
        <v>3</v>
      </c>
      <c r="L378" s="23">
        <v>5</v>
      </c>
      <c r="M378" s="6" t="s">
        <v>138</v>
      </c>
      <c r="N378" s="12">
        <v>1</v>
      </c>
      <c r="O378" s="18">
        <v>0</v>
      </c>
      <c r="P378" s="23">
        <v>1</v>
      </c>
      <c r="Q378" s="6" t="s">
        <v>139</v>
      </c>
      <c r="R378" s="12">
        <v>0</v>
      </c>
      <c r="S378" s="18">
        <v>0</v>
      </c>
      <c r="T378" s="23">
        <v>0</v>
      </c>
      <c r="V378" s="6" t="s">
        <v>140</v>
      </c>
      <c r="W378" s="12">
        <v>1</v>
      </c>
      <c r="X378" s="18">
        <v>2</v>
      </c>
      <c r="Y378" s="23">
        <v>3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141</v>
      </c>
      <c r="B381" s="12">
        <v>0</v>
      </c>
      <c r="C381" s="18">
        <v>1</v>
      </c>
      <c r="D381" s="23">
        <v>1</v>
      </c>
      <c r="E381" s="6" t="s">
        <v>143</v>
      </c>
      <c r="F381" s="12">
        <v>1</v>
      </c>
      <c r="G381" s="18">
        <v>2</v>
      </c>
      <c r="H381" s="23">
        <v>3</v>
      </c>
      <c r="I381" s="6" t="s">
        <v>144</v>
      </c>
      <c r="J381" s="12">
        <v>1</v>
      </c>
      <c r="K381" s="18">
        <v>0</v>
      </c>
      <c r="L381" s="23">
        <v>1</v>
      </c>
      <c r="M381" s="6" t="s">
        <v>145</v>
      </c>
      <c r="N381" s="12">
        <v>0</v>
      </c>
      <c r="O381" s="18">
        <v>2</v>
      </c>
      <c r="P381" s="23">
        <v>2</v>
      </c>
      <c r="Q381" s="6" t="s">
        <v>146</v>
      </c>
      <c r="R381" s="12">
        <v>0</v>
      </c>
      <c r="S381" s="18">
        <v>0</v>
      </c>
      <c r="T381" s="23">
        <v>0</v>
      </c>
      <c r="V381" s="6" t="s">
        <v>81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147</v>
      </c>
      <c r="B384" s="12">
        <v>2</v>
      </c>
      <c r="C384" s="18">
        <v>3</v>
      </c>
      <c r="D384" s="23">
        <v>5</v>
      </c>
      <c r="E384" s="6" t="s">
        <v>148</v>
      </c>
      <c r="F384" s="12">
        <v>2</v>
      </c>
      <c r="G384" s="18">
        <v>3</v>
      </c>
      <c r="H384" s="23">
        <v>5</v>
      </c>
      <c r="I384" s="6" t="s">
        <v>149</v>
      </c>
      <c r="J384" s="12">
        <v>0</v>
      </c>
      <c r="K384" s="18">
        <v>2</v>
      </c>
      <c r="L384" s="23">
        <v>2</v>
      </c>
      <c r="M384" s="6" t="s">
        <v>150</v>
      </c>
      <c r="N384" s="12">
        <v>0</v>
      </c>
      <c r="O384" s="18">
        <v>0</v>
      </c>
      <c r="P384" s="23">
        <v>0</v>
      </c>
      <c r="Q384" s="25" t="s">
        <v>151</v>
      </c>
      <c r="R384" s="28">
        <v>157</v>
      </c>
      <c r="S384" s="28">
        <v>170</v>
      </c>
      <c r="T384" s="28">
        <v>327</v>
      </c>
      <c r="V384" s="25" t="s">
        <v>151</v>
      </c>
      <c r="W384" s="28">
        <v>157</v>
      </c>
      <c r="X384" s="28">
        <v>170</v>
      </c>
      <c r="Y384" s="28">
        <v>327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2">
        <v>56</v>
      </c>
      <c r="S386" s="32">
        <v>54</v>
      </c>
      <c r="T386" s="32">
        <v>110</v>
      </c>
    </row>
    <row r="387" spans="1:25" ht="13.5" customHeight="1">
      <c r="A387" s="6" t="s">
        <v>152</v>
      </c>
      <c r="B387" s="12">
        <v>0</v>
      </c>
      <c r="C387" s="18">
        <v>2</v>
      </c>
      <c r="D387" s="23">
        <v>2</v>
      </c>
      <c r="E387" s="6" t="s">
        <v>154</v>
      </c>
      <c r="F387" s="12">
        <v>7</v>
      </c>
      <c r="G387" s="18">
        <v>4</v>
      </c>
      <c r="H387" s="23">
        <v>11</v>
      </c>
      <c r="I387" s="6" t="s">
        <v>156</v>
      </c>
      <c r="J387" s="12">
        <v>1</v>
      </c>
      <c r="K387" s="18">
        <v>5</v>
      </c>
      <c r="L387" s="23">
        <v>6</v>
      </c>
      <c r="M387" s="6" t="s">
        <v>157</v>
      </c>
      <c r="N387" s="12">
        <v>1</v>
      </c>
      <c r="O387" s="18">
        <v>0</v>
      </c>
      <c r="P387" s="23">
        <v>1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153</v>
      </c>
      <c r="R388" s="32">
        <v>52</v>
      </c>
      <c r="S388" s="32">
        <v>48</v>
      </c>
      <c r="T388" s="32">
        <v>50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v>0</v>
      </c>
      <c r="C390" s="18">
        <v>2</v>
      </c>
      <c r="D390" s="23">
        <v>2</v>
      </c>
      <c r="E390" s="6" t="s">
        <v>88</v>
      </c>
      <c r="F390" s="12">
        <v>1</v>
      </c>
      <c r="G390" s="18">
        <v>4</v>
      </c>
      <c r="H390" s="23">
        <v>5</v>
      </c>
      <c r="I390" s="6" t="s">
        <v>160</v>
      </c>
      <c r="J390" s="12">
        <v>3</v>
      </c>
      <c r="K390" s="18">
        <v>2</v>
      </c>
      <c r="L390" s="23">
        <v>5</v>
      </c>
      <c r="M390" s="6" t="s">
        <v>161</v>
      </c>
      <c r="N390" s="12">
        <v>0</v>
      </c>
      <c r="O390" s="18">
        <v>0</v>
      </c>
      <c r="P390" s="23">
        <v>0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155</v>
      </c>
      <c r="B393" s="12">
        <v>3</v>
      </c>
      <c r="C393" s="18">
        <v>1</v>
      </c>
      <c r="D393" s="23">
        <v>4</v>
      </c>
      <c r="E393" s="6" t="s">
        <v>164</v>
      </c>
      <c r="F393" s="12">
        <v>3</v>
      </c>
      <c r="G393" s="18">
        <v>3</v>
      </c>
      <c r="H393" s="23">
        <v>6</v>
      </c>
      <c r="I393" s="6" t="s">
        <v>93</v>
      </c>
      <c r="J393" s="12">
        <v>2</v>
      </c>
      <c r="K393" s="18">
        <v>2</v>
      </c>
      <c r="L393" s="23">
        <v>4</v>
      </c>
      <c r="M393" s="6" t="s">
        <v>165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159</v>
      </c>
    </row>
    <row r="397" spans="1:25">
      <c r="A397" t="s">
        <v>186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v>0</v>
      </c>
      <c r="C400" s="15">
        <v>0</v>
      </c>
      <c r="D400" s="20">
        <v>0</v>
      </c>
      <c r="E400" s="3" t="s">
        <v>2</v>
      </c>
      <c r="F400" s="9">
        <v>5</v>
      </c>
      <c r="G400" s="15">
        <v>3</v>
      </c>
      <c r="H400" s="20">
        <v>8</v>
      </c>
      <c r="I400" s="3" t="s">
        <v>20</v>
      </c>
      <c r="J400" s="9">
        <v>4</v>
      </c>
      <c r="K400" s="15">
        <v>0</v>
      </c>
      <c r="L400" s="20">
        <v>4</v>
      </c>
      <c r="M400" s="3" t="s">
        <v>21</v>
      </c>
      <c r="N400" s="9">
        <v>2</v>
      </c>
      <c r="O400" s="15">
        <v>3</v>
      </c>
      <c r="P400" s="20">
        <v>5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25</v>
      </c>
      <c r="W400" s="9">
        <v>9</v>
      </c>
      <c r="X400" s="15">
        <v>3</v>
      </c>
      <c r="Y400" s="20">
        <v>12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2</v>
      </c>
      <c r="C403" s="18">
        <v>1</v>
      </c>
      <c r="D403" s="23">
        <v>3</v>
      </c>
      <c r="E403" s="6" t="s">
        <v>18</v>
      </c>
      <c r="F403" s="12">
        <v>1</v>
      </c>
      <c r="G403" s="18">
        <v>2</v>
      </c>
      <c r="H403" s="23">
        <v>3</v>
      </c>
      <c r="I403" s="6" t="s">
        <v>28</v>
      </c>
      <c r="J403" s="12">
        <v>3</v>
      </c>
      <c r="K403" s="18">
        <v>0</v>
      </c>
      <c r="L403" s="23">
        <v>3</v>
      </c>
      <c r="M403" s="6" t="s">
        <v>4</v>
      </c>
      <c r="N403" s="12">
        <v>1</v>
      </c>
      <c r="O403" s="18">
        <v>8</v>
      </c>
      <c r="P403" s="23">
        <v>9</v>
      </c>
      <c r="Q403" s="6" t="s">
        <v>33</v>
      </c>
      <c r="R403" s="12">
        <v>0</v>
      </c>
      <c r="S403" s="18">
        <v>0</v>
      </c>
      <c r="T403" s="23">
        <v>0</v>
      </c>
      <c r="V403" s="6" t="s">
        <v>37</v>
      </c>
      <c r="W403" s="12">
        <v>7</v>
      </c>
      <c r="X403" s="18">
        <v>4</v>
      </c>
      <c r="Y403" s="23">
        <v>11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2</v>
      </c>
      <c r="C406" s="18">
        <v>0</v>
      </c>
      <c r="D406" s="23">
        <v>2</v>
      </c>
      <c r="E406" s="6" t="s">
        <v>43</v>
      </c>
      <c r="F406" s="12">
        <v>3</v>
      </c>
      <c r="G406" s="18">
        <v>1</v>
      </c>
      <c r="H406" s="23">
        <v>4</v>
      </c>
      <c r="I406" s="6" t="s">
        <v>45</v>
      </c>
      <c r="J406" s="12">
        <v>5</v>
      </c>
      <c r="K406" s="18">
        <v>3</v>
      </c>
      <c r="L406" s="23">
        <v>8</v>
      </c>
      <c r="M406" s="6" t="s">
        <v>47</v>
      </c>
      <c r="N406" s="12">
        <v>1</v>
      </c>
      <c r="O406" s="18">
        <v>2</v>
      </c>
      <c r="P406" s="23">
        <v>3</v>
      </c>
      <c r="Q406" s="6" t="s">
        <v>9</v>
      </c>
      <c r="R406" s="12">
        <v>0</v>
      </c>
      <c r="S406" s="18">
        <v>0</v>
      </c>
      <c r="T406" s="23">
        <v>0</v>
      </c>
      <c r="V406" s="6" t="s">
        <v>48</v>
      </c>
      <c r="W406" s="12">
        <v>4</v>
      </c>
      <c r="X406" s="18">
        <v>8</v>
      </c>
      <c r="Y406" s="23">
        <v>12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50</v>
      </c>
      <c r="B409" s="12">
        <v>1</v>
      </c>
      <c r="C409" s="18">
        <v>1</v>
      </c>
      <c r="D409" s="23">
        <v>2</v>
      </c>
      <c r="E409" s="6" t="s">
        <v>52</v>
      </c>
      <c r="F409" s="12">
        <v>2</v>
      </c>
      <c r="G409" s="18">
        <v>2</v>
      </c>
      <c r="H409" s="23">
        <v>4</v>
      </c>
      <c r="I409" s="6" t="s">
        <v>42</v>
      </c>
      <c r="J409" s="12">
        <v>4</v>
      </c>
      <c r="K409" s="18">
        <v>5</v>
      </c>
      <c r="L409" s="23">
        <v>9</v>
      </c>
      <c r="M409" s="6" t="s">
        <v>54</v>
      </c>
      <c r="N409" s="12">
        <v>2</v>
      </c>
      <c r="O409" s="18">
        <v>1</v>
      </c>
      <c r="P409" s="23">
        <v>3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32</v>
      </c>
      <c r="W409" s="12">
        <v>6</v>
      </c>
      <c r="X409" s="18">
        <v>5</v>
      </c>
      <c r="Y409" s="23">
        <v>11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4</v>
      </c>
      <c r="C412" s="18">
        <v>1</v>
      </c>
      <c r="D412" s="23">
        <v>5</v>
      </c>
      <c r="E412" s="6" t="s">
        <v>58</v>
      </c>
      <c r="F412" s="12">
        <v>1</v>
      </c>
      <c r="G412" s="18">
        <v>0</v>
      </c>
      <c r="H412" s="23">
        <v>1</v>
      </c>
      <c r="I412" s="6" t="s">
        <v>61</v>
      </c>
      <c r="J412" s="12">
        <v>3</v>
      </c>
      <c r="K412" s="18">
        <v>3</v>
      </c>
      <c r="L412" s="23">
        <v>6</v>
      </c>
      <c r="M412" s="6" t="s">
        <v>3</v>
      </c>
      <c r="N412" s="12">
        <v>1</v>
      </c>
      <c r="O412" s="18">
        <v>0</v>
      </c>
      <c r="P412" s="23">
        <v>1</v>
      </c>
      <c r="Q412" s="6" t="s">
        <v>63</v>
      </c>
      <c r="R412" s="12">
        <v>0</v>
      </c>
      <c r="S412" s="18">
        <v>0</v>
      </c>
      <c r="T412" s="23">
        <v>0</v>
      </c>
      <c r="V412" s="6" t="s">
        <v>64</v>
      </c>
      <c r="W412" s="12">
        <v>11</v>
      </c>
      <c r="X412" s="18">
        <v>6</v>
      </c>
      <c r="Y412" s="23">
        <v>17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66</v>
      </c>
      <c r="B415" s="12">
        <v>1</v>
      </c>
      <c r="C415" s="18">
        <v>0</v>
      </c>
      <c r="D415" s="23">
        <v>1</v>
      </c>
      <c r="E415" s="6" t="s">
        <v>67</v>
      </c>
      <c r="F415" s="12">
        <v>2</v>
      </c>
      <c r="G415" s="18">
        <v>0</v>
      </c>
      <c r="H415" s="23">
        <v>2</v>
      </c>
      <c r="I415" s="6" t="s">
        <v>41</v>
      </c>
      <c r="J415" s="12">
        <v>2</v>
      </c>
      <c r="K415" s="18">
        <v>5</v>
      </c>
      <c r="L415" s="23">
        <v>7</v>
      </c>
      <c r="M415" s="6" t="s">
        <v>70</v>
      </c>
      <c r="N415" s="12">
        <v>2</v>
      </c>
      <c r="O415" s="18">
        <v>2</v>
      </c>
      <c r="P415" s="23">
        <v>4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12</v>
      </c>
      <c r="X415" s="18">
        <v>8</v>
      </c>
      <c r="Y415" s="23">
        <v>20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2</v>
      </c>
      <c r="C418" s="18">
        <v>1</v>
      </c>
      <c r="D418" s="23">
        <v>3</v>
      </c>
      <c r="E418" s="6" t="s">
        <v>13</v>
      </c>
      <c r="F418" s="12">
        <v>1</v>
      </c>
      <c r="G418" s="18">
        <v>1</v>
      </c>
      <c r="H418" s="23">
        <v>2</v>
      </c>
      <c r="I418" s="6" t="s">
        <v>49</v>
      </c>
      <c r="J418" s="12">
        <v>0</v>
      </c>
      <c r="K418" s="18">
        <v>0</v>
      </c>
      <c r="L418" s="23">
        <v>0</v>
      </c>
      <c r="M418" s="6" t="s">
        <v>60</v>
      </c>
      <c r="N418" s="12">
        <v>2</v>
      </c>
      <c r="O418" s="18">
        <v>2</v>
      </c>
      <c r="P418" s="23">
        <v>4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8</v>
      </c>
      <c r="W418" s="12">
        <v>6</v>
      </c>
      <c r="X418" s="18">
        <v>6</v>
      </c>
      <c r="Y418" s="23">
        <v>12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62</v>
      </c>
      <c r="B421" s="12">
        <v>0</v>
      </c>
      <c r="C421" s="18">
        <v>0</v>
      </c>
      <c r="D421" s="23">
        <v>0</v>
      </c>
      <c r="E421" s="6" t="s">
        <v>30</v>
      </c>
      <c r="F421" s="12">
        <v>0</v>
      </c>
      <c r="G421" s="18">
        <v>1</v>
      </c>
      <c r="H421" s="23">
        <v>1</v>
      </c>
      <c r="I421" s="6" t="s">
        <v>74</v>
      </c>
      <c r="J421" s="12">
        <v>4</v>
      </c>
      <c r="K421" s="18">
        <v>2</v>
      </c>
      <c r="L421" s="23">
        <v>6</v>
      </c>
      <c r="M421" s="6" t="s">
        <v>68</v>
      </c>
      <c r="N421" s="12">
        <v>1</v>
      </c>
      <c r="O421" s="18">
        <v>3</v>
      </c>
      <c r="P421" s="23">
        <v>4</v>
      </c>
      <c r="Q421" s="6" t="s">
        <v>35</v>
      </c>
      <c r="R421" s="12">
        <v>0</v>
      </c>
      <c r="S421" s="18">
        <v>0</v>
      </c>
      <c r="T421" s="23">
        <v>0</v>
      </c>
      <c r="V421" s="6" t="s">
        <v>75</v>
      </c>
      <c r="W421" s="12">
        <v>6</v>
      </c>
      <c r="X421" s="18">
        <v>7</v>
      </c>
      <c r="Y421" s="23">
        <v>13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53</v>
      </c>
      <c r="B424" s="12">
        <v>2</v>
      </c>
      <c r="C424" s="18">
        <v>1</v>
      </c>
      <c r="D424" s="23">
        <v>3</v>
      </c>
      <c r="E424" s="6" t="s">
        <v>24</v>
      </c>
      <c r="F424" s="12">
        <v>1</v>
      </c>
      <c r="G424" s="18">
        <v>1</v>
      </c>
      <c r="H424" s="23">
        <v>2</v>
      </c>
      <c r="I424" s="6" t="s">
        <v>77</v>
      </c>
      <c r="J424" s="12">
        <v>5</v>
      </c>
      <c r="K424" s="18">
        <v>5</v>
      </c>
      <c r="L424" s="23">
        <v>10</v>
      </c>
      <c r="M424" s="6" t="s">
        <v>44</v>
      </c>
      <c r="N424" s="12">
        <v>1</v>
      </c>
      <c r="O424" s="18">
        <v>1</v>
      </c>
      <c r="P424" s="23">
        <v>2</v>
      </c>
      <c r="Q424" s="6" t="s">
        <v>46</v>
      </c>
      <c r="R424" s="12">
        <v>0</v>
      </c>
      <c r="S424" s="18">
        <v>0</v>
      </c>
      <c r="T424" s="23">
        <v>0</v>
      </c>
      <c r="V424" s="6" t="s">
        <v>29</v>
      </c>
      <c r="W424" s="12">
        <v>8</v>
      </c>
      <c r="X424" s="18">
        <v>7</v>
      </c>
      <c r="Y424" s="23">
        <v>15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2</v>
      </c>
      <c r="C427" s="18">
        <v>2</v>
      </c>
      <c r="D427" s="23">
        <v>4</v>
      </c>
      <c r="E427" s="6" t="s">
        <v>79</v>
      </c>
      <c r="F427" s="12">
        <v>2</v>
      </c>
      <c r="G427" s="18">
        <v>3</v>
      </c>
      <c r="H427" s="23">
        <v>5</v>
      </c>
      <c r="I427" s="6" t="s">
        <v>7</v>
      </c>
      <c r="J427" s="12">
        <v>0</v>
      </c>
      <c r="K427" s="18">
        <v>2</v>
      </c>
      <c r="L427" s="23">
        <v>2</v>
      </c>
      <c r="M427" s="6" t="s">
        <v>59</v>
      </c>
      <c r="N427" s="12">
        <v>0</v>
      </c>
      <c r="O427" s="18">
        <v>11</v>
      </c>
      <c r="P427" s="23">
        <v>11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82</v>
      </c>
      <c r="W427" s="12">
        <v>9</v>
      </c>
      <c r="X427" s="18">
        <v>13</v>
      </c>
      <c r="Y427" s="23">
        <v>22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0</v>
      </c>
      <c r="C430" s="18">
        <v>2</v>
      </c>
      <c r="D430" s="23">
        <v>2</v>
      </c>
      <c r="E430" s="6" t="s">
        <v>85</v>
      </c>
      <c r="F430" s="12">
        <v>1</v>
      </c>
      <c r="G430" s="18">
        <v>2</v>
      </c>
      <c r="H430" s="23">
        <v>3</v>
      </c>
      <c r="I430" s="6" t="s">
        <v>86</v>
      </c>
      <c r="J430" s="12">
        <v>2</v>
      </c>
      <c r="K430" s="18">
        <v>7</v>
      </c>
      <c r="L430" s="23">
        <v>9</v>
      </c>
      <c r="M430" s="6" t="s">
        <v>69</v>
      </c>
      <c r="N430" s="12">
        <v>4</v>
      </c>
      <c r="O430" s="18">
        <v>1</v>
      </c>
      <c r="P430" s="23">
        <v>5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19</v>
      </c>
      <c r="X430" s="18">
        <v>11</v>
      </c>
      <c r="Y430" s="23">
        <v>30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89</v>
      </c>
      <c r="B433" s="12">
        <v>2</v>
      </c>
      <c r="C433" s="18">
        <v>2</v>
      </c>
      <c r="D433" s="23">
        <v>4</v>
      </c>
      <c r="E433" s="6" t="s">
        <v>91</v>
      </c>
      <c r="F433" s="12">
        <v>3</v>
      </c>
      <c r="G433" s="18">
        <v>0</v>
      </c>
      <c r="H433" s="23">
        <v>3</v>
      </c>
      <c r="I433" s="6" t="s">
        <v>92</v>
      </c>
      <c r="J433" s="12">
        <v>3</v>
      </c>
      <c r="K433" s="18">
        <v>2</v>
      </c>
      <c r="L433" s="23">
        <v>5</v>
      </c>
      <c r="M433" s="6" t="s">
        <v>94</v>
      </c>
      <c r="N433" s="12">
        <v>1</v>
      </c>
      <c r="O433" s="18">
        <v>1</v>
      </c>
      <c r="P433" s="23">
        <v>2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11</v>
      </c>
      <c r="X433" s="18">
        <v>14</v>
      </c>
      <c r="Y433" s="23">
        <v>25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40</v>
      </c>
      <c r="B436" s="12">
        <v>0</v>
      </c>
      <c r="C436" s="18">
        <v>2</v>
      </c>
      <c r="D436" s="23">
        <v>2</v>
      </c>
      <c r="E436" s="6" t="s">
        <v>97</v>
      </c>
      <c r="F436" s="12">
        <v>1</v>
      </c>
      <c r="G436" s="18">
        <v>2</v>
      </c>
      <c r="H436" s="23">
        <v>3</v>
      </c>
      <c r="I436" s="6" t="s">
        <v>98</v>
      </c>
      <c r="J436" s="12">
        <v>5</v>
      </c>
      <c r="K436" s="18">
        <v>3</v>
      </c>
      <c r="L436" s="23">
        <v>8</v>
      </c>
      <c r="M436" s="6" t="s">
        <v>99</v>
      </c>
      <c r="N436" s="12">
        <v>0</v>
      </c>
      <c r="O436" s="18">
        <v>3</v>
      </c>
      <c r="P436" s="23">
        <v>3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101</v>
      </c>
      <c r="W436" s="12">
        <v>12</v>
      </c>
      <c r="X436" s="18">
        <v>21</v>
      </c>
      <c r="Y436" s="23">
        <v>33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103</v>
      </c>
      <c r="B439" s="12">
        <v>0</v>
      </c>
      <c r="C439" s="18">
        <v>1</v>
      </c>
      <c r="D439" s="23">
        <v>1</v>
      </c>
      <c r="E439" s="6" t="s">
        <v>106</v>
      </c>
      <c r="F439" s="12">
        <v>0</v>
      </c>
      <c r="G439" s="18">
        <v>1</v>
      </c>
      <c r="H439" s="23">
        <v>1</v>
      </c>
      <c r="I439" s="6" t="s">
        <v>107</v>
      </c>
      <c r="J439" s="12">
        <v>0</v>
      </c>
      <c r="K439" s="18">
        <v>5</v>
      </c>
      <c r="L439" s="23">
        <v>5</v>
      </c>
      <c r="M439" s="6" t="s">
        <v>108</v>
      </c>
      <c r="N439" s="12">
        <v>1</v>
      </c>
      <c r="O439" s="18">
        <v>1</v>
      </c>
      <c r="P439" s="23">
        <v>2</v>
      </c>
      <c r="Q439" s="6" t="s">
        <v>109</v>
      </c>
      <c r="R439" s="12">
        <v>0</v>
      </c>
      <c r="S439" s="18">
        <v>0</v>
      </c>
      <c r="T439" s="23">
        <v>0</v>
      </c>
      <c r="V439" s="6" t="s">
        <v>111</v>
      </c>
      <c r="W439" s="12">
        <v>14</v>
      </c>
      <c r="X439" s="18">
        <v>18</v>
      </c>
      <c r="Y439" s="23">
        <v>32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14</v>
      </c>
      <c r="B442" s="12">
        <v>2</v>
      </c>
      <c r="C442" s="18">
        <v>1</v>
      </c>
      <c r="D442" s="23">
        <v>3</v>
      </c>
      <c r="E442" s="6" t="s">
        <v>112</v>
      </c>
      <c r="F442" s="12">
        <v>1</v>
      </c>
      <c r="G442" s="18">
        <v>2</v>
      </c>
      <c r="H442" s="23">
        <v>3</v>
      </c>
      <c r="I442" s="6" t="s">
        <v>38</v>
      </c>
      <c r="J442" s="12">
        <v>2</v>
      </c>
      <c r="K442" s="18">
        <v>4</v>
      </c>
      <c r="L442" s="23">
        <v>6</v>
      </c>
      <c r="M442" s="6" t="s">
        <v>113</v>
      </c>
      <c r="N442" s="12">
        <v>0</v>
      </c>
      <c r="O442" s="18">
        <v>1</v>
      </c>
      <c r="P442" s="23">
        <v>1</v>
      </c>
      <c r="Q442" s="6" t="s">
        <v>114</v>
      </c>
      <c r="R442" s="12">
        <v>0</v>
      </c>
      <c r="S442" s="18">
        <v>0</v>
      </c>
      <c r="T442" s="23">
        <v>0</v>
      </c>
      <c r="V442" s="6" t="s">
        <v>115</v>
      </c>
      <c r="W442" s="12">
        <v>14</v>
      </c>
      <c r="X442" s="18">
        <v>22</v>
      </c>
      <c r="Y442" s="23">
        <v>36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116</v>
      </c>
      <c r="B445" s="12">
        <v>0</v>
      </c>
      <c r="C445" s="18">
        <v>1</v>
      </c>
      <c r="D445" s="23">
        <v>1</v>
      </c>
      <c r="E445" s="6" t="s">
        <v>117</v>
      </c>
      <c r="F445" s="12">
        <v>4</v>
      </c>
      <c r="G445" s="18">
        <v>1</v>
      </c>
      <c r="H445" s="23">
        <v>5</v>
      </c>
      <c r="I445" s="6" t="s">
        <v>102</v>
      </c>
      <c r="J445" s="12">
        <v>4</v>
      </c>
      <c r="K445" s="18">
        <v>5</v>
      </c>
      <c r="L445" s="23">
        <v>9</v>
      </c>
      <c r="M445" s="6" t="s">
        <v>118</v>
      </c>
      <c r="N445" s="12">
        <v>0</v>
      </c>
      <c r="O445" s="18">
        <v>1</v>
      </c>
      <c r="P445" s="23">
        <v>1</v>
      </c>
      <c r="Q445" s="6" t="s">
        <v>119</v>
      </c>
      <c r="R445" s="12">
        <v>0</v>
      </c>
      <c r="S445" s="18">
        <v>0</v>
      </c>
      <c r="T445" s="23">
        <v>0</v>
      </c>
      <c r="V445" s="6" t="s">
        <v>121</v>
      </c>
      <c r="W445" s="12">
        <v>7</v>
      </c>
      <c r="X445" s="18">
        <v>14</v>
      </c>
      <c r="Y445" s="23">
        <v>21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122</v>
      </c>
      <c r="B448" s="12">
        <v>3</v>
      </c>
      <c r="C448" s="18">
        <v>1</v>
      </c>
      <c r="D448" s="23">
        <v>4</v>
      </c>
      <c r="E448" s="6" t="s">
        <v>123</v>
      </c>
      <c r="F448" s="12">
        <v>2</v>
      </c>
      <c r="G448" s="18">
        <v>1</v>
      </c>
      <c r="H448" s="23">
        <v>3</v>
      </c>
      <c r="I448" s="6" t="s">
        <v>124</v>
      </c>
      <c r="J448" s="12">
        <v>2</v>
      </c>
      <c r="K448" s="18">
        <v>2</v>
      </c>
      <c r="L448" s="23">
        <v>4</v>
      </c>
      <c r="M448" s="6" t="s">
        <v>125</v>
      </c>
      <c r="N448" s="12">
        <v>2</v>
      </c>
      <c r="O448" s="18">
        <v>0</v>
      </c>
      <c r="P448" s="23">
        <v>2</v>
      </c>
      <c r="Q448" s="6" t="s">
        <v>126</v>
      </c>
      <c r="R448" s="12">
        <v>0</v>
      </c>
      <c r="S448" s="18">
        <v>0</v>
      </c>
      <c r="T448" s="23">
        <v>0</v>
      </c>
      <c r="V448" s="6" t="s">
        <v>127</v>
      </c>
      <c r="W448" s="12">
        <v>6</v>
      </c>
      <c r="X448" s="18">
        <v>19</v>
      </c>
      <c r="Y448" s="23">
        <v>25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128</v>
      </c>
      <c r="B451" s="12">
        <v>2</v>
      </c>
      <c r="C451" s="18">
        <v>1</v>
      </c>
      <c r="D451" s="23">
        <v>3</v>
      </c>
      <c r="E451" s="6" t="s">
        <v>129</v>
      </c>
      <c r="F451" s="12">
        <v>1</v>
      </c>
      <c r="G451" s="18">
        <v>1</v>
      </c>
      <c r="H451" s="23">
        <v>2</v>
      </c>
      <c r="I451" s="6" t="s">
        <v>130</v>
      </c>
      <c r="J451" s="12">
        <v>4</v>
      </c>
      <c r="K451" s="18">
        <v>3</v>
      </c>
      <c r="L451" s="23">
        <v>7</v>
      </c>
      <c r="M451" s="6" t="s">
        <v>131</v>
      </c>
      <c r="N451" s="12">
        <v>0</v>
      </c>
      <c r="O451" s="18">
        <v>0</v>
      </c>
      <c r="P451" s="23">
        <v>0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84</v>
      </c>
      <c r="W451" s="12">
        <v>6</v>
      </c>
      <c r="X451" s="18">
        <v>7</v>
      </c>
      <c r="Y451" s="23">
        <v>13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132</v>
      </c>
      <c r="B454" s="12">
        <v>0</v>
      </c>
      <c r="C454" s="18">
        <v>1</v>
      </c>
      <c r="D454" s="23">
        <v>1</v>
      </c>
      <c r="E454" s="6" t="s">
        <v>133</v>
      </c>
      <c r="F454" s="12">
        <v>1</v>
      </c>
      <c r="G454" s="18">
        <v>2</v>
      </c>
      <c r="H454" s="23">
        <v>3</v>
      </c>
      <c r="I454" s="6" t="s">
        <v>134</v>
      </c>
      <c r="J454" s="12">
        <v>3</v>
      </c>
      <c r="K454" s="18">
        <v>6</v>
      </c>
      <c r="L454" s="23">
        <v>9</v>
      </c>
      <c r="M454" s="6" t="s">
        <v>105</v>
      </c>
      <c r="N454" s="12">
        <v>0</v>
      </c>
      <c r="O454" s="18">
        <v>1</v>
      </c>
      <c r="P454" s="23">
        <v>1</v>
      </c>
      <c r="Q454" s="6" t="s">
        <v>76</v>
      </c>
      <c r="R454" s="12">
        <v>0</v>
      </c>
      <c r="S454" s="18">
        <v>0</v>
      </c>
      <c r="T454" s="23">
        <v>0</v>
      </c>
      <c r="V454" s="6" t="s">
        <v>135</v>
      </c>
      <c r="W454" s="12">
        <v>2</v>
      </c>
      <c r="X454" s="18">
        <v>2</v>
      </c>
      <c r="Y454" s="23">
        <v>4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136</v>
      </c>
      <c r="B457" s="12">
        <v>1</v>
      </c>
      <c r="C457" s="18">
        <v>1</v>
      </c>
      <c r="D457" s="23">
        <v>2</v>
      </c>
      <c r="E457" s="6" t="s">
        <v>104</v>
      </c>
      <c r="F457" s="12">
        <v>0</v>
      </c>
      <c r="G457" s="18">
        <v>2</v>
      </c>
      <c r="H457" s="23">
        <v>2</v>
      </c>
      <c r="I457" s="6" t="s">
        <v>137</v>
      </c>
      <c r="J457" s="12">
        <v>1</v>
      </c>
      <c r="K457" s="18">
        <v>2</v>
      </c>
      <c r="L457" s="23">
        <v>3</v>
      </c>
      <c r="M457" s="6" t="s">
        <v>138</v>
      </c>
      <c r="N457" s="12">
        <v>0</v>
      </c>
      <c r="O457" s="18">
        <v>0</v>
      </c>
      <c r="P457" s="23">
        <v>0</v>
      </c>
      <c r="Q457" s="6" t="s">
        <v>139</v>
      </c>
      <c r="R457" s="12">
        <v>0</v>
      </c>
      <c r="S457" s="18">
        <v>0</v>
      </c>
      <c r="T457" s="23">
        <v>0</v>
      </c>
      <c r="V457" s="6" t="s">
        <v>140</v>
      </c>
      <c r="W457" s="12">
        <v>0</v>
      </c>
      <c r="X457" s="18">
        <v>2</v>
      </c>
      <c r="Y457" s="23">
        <v>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141</v>
      </c>
      <c r="B460" s="12">
        <v>1</v>
      </c>
      <c r="C460" s="18">
        <v>1</v>
      </c>
      <c r="D460" s="23">
        <v>2</v>
      </c>
      <c r="E460" s="6" t="s">
        <v>143</v>
      </c>
      <c r="F460" s="12">
        <v>1</v>
      </c>
      <c r="G460" s="18">
        <v>2</v>
      </c>
      <c r="H460" s="23">
        <v>3</v>
      </c>
      <c r="I460" s="6" t="s">
        <v>144</v>
      </c>
      <c r="J460" s="12">
        <v>2</v>
      </c>
      <c r="K460" s="18">
        <v>4</v>
      </c>
      <c r="L460" s="23">
        <v>6</v>
      </c>
      <c r="M460" s="6" t="s">
        <v>145</v>
      </c>
      <c r="N460" s="12">
        <v>0</v>
      </c>
      <c r="O460" s="18">
        <v>1</v>
      </c>
      <c r="P460" s="23">
        <v>1</v>
      </c>
      <c r="Q460" s="6" t="s">
        <v>146</v>
      </c>
      <c r="R460" s="12">
        <v>0</v>
      </c>
      <c r="S460" s="18">
        <v>0</v>
      </c>
      <c r="T460" s="23">
        <v>0</v>
      </c>
      <c r="V460" s="6" t="s">
        <v>81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147</v>
      </c>
      <c r="B463" s="12">
        <v>1</v>
      </c>
      <c r="C463" s="18">
        <v>1</v>
      </c>
      <c r="D463" s="23">
        <v>2</v>
      </c>
      <c r="E463" s="6" t="s">
        <v>148</v>
      </c>
      <c r="F463" s="12">
        <v>0</v>
      </c>
      <c r="G463" s="18">
        <v>2</v>
      </c>
      <c r="H463" s="23">
        <v>2</v>
      </c>
      <c r="I463" s="6" t="s">
        <v>149</v>
      </c>
      <c r="J463" s="12">
        <v>3</v>
      </c>
      <c r="K463" s="18">
        <v>5</v>
      </c>
      <c r="L463" s="23">
        <v>8</v>
      </c>
      <c r="M463" s="6" t="s">
        <v>150</v>
      </c>
      <c r="N463" s="12">
        <v>0</v>
      </c>
      <c r="O463" s="18">
        <v>0</v>
      </c>
      <c r="P463" s="23">
        <v>0</v>
      </c>
      <c r="Q463" s="25" t="s">
        <v>151</v>
      </c>
      <c r="R463" s="28">
        <v>169</v>
      </c>
      <c r="S463" s="28">
        <v>197</v>
      </c>
      <c r="T463" s="28">
        <v>366</v>
      </c>
      <c r="V463" s="25" t="s">
        <v>151</v>
      </c>
      <c r="W463" s="28">
        <v>169</v>
      </c>
      <c r="X463" s="28">
        <v>197</v>
      </c>
      <c r="Y463" s="28">
        <v>366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2">
        <v>49</v>
      </c>
      <c r="S465" s="32">
        <v>84</v>
      </c>
      <c r="T465" s="32">
        <v>133</v>
      </c>
    </row>
    <row r="466" spans="1:25" ht="13.5" customHeight="1">
      <c r="A466" s="6" t="s">
        <v>152</v>
      </c>
      <c r="B466" s="12">
        <v>2</v>
      </c>
      <c r="C466" s="18">
        <v>0</v>
      </c>
      <c r="D466" s="23">
        <v>2</v>
      </c>
      <c r="E466" s="6" t="s">
        <v>154</v>
      </c>
      <c r="F466" s="12">
        <v>2</v>
      </c>
      <c r="G466" s="18">
        <v>4</v>
      </c>
      <c r="H466" s="23">
        <v>6</v>
      </c>
      <c r="I466" s="6" t="s">
        <v>156</v>
      </c>
      <c r="J466" s="12">
        <v>2</v>
      </c>
      <c r="K466" s="18">
        <v>5</v>
      </c>
      <c r="L466" s="23">
        <v>7</v>
      </c>
      <c r="M466" s="6" t="s">
        <v>157</v>
      </c>
      <c r="N466" s="12">
        <v>0</v>
      </c>
      <c r="O466" s="18">
        <v>0</v>
      </c>
      <c r="P466" s="23">
        <v>0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153</v>
      </c>
      <c r="R467" s="32">
        <v>47</v>
      </c>
      <c r="S467" s="32">
        <v>55</v>
      </c>
      <c r="T467" s="32">
        <v>51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v>1</v>
      </c>
      <c r="C469" s="18">
        <v>1</v>
      </c>
      <c r="D469" s="23">
        <v>2</v>
      </c>
      <c r="E469" s="6" t="s">
        <v>88</v>
      </c>
      <c r="F469" s="12">
        <v>3</v>
      </c>
      <c r="G469" s="18">
        <v>4</v>
      </c>
      <c r="H469" s="23">
        <v>7</v>
      </c>
      <c r="I469" s="6" t="s">
        <v>160</v>
      </c>
      <c r="J469" s="12">
        <v>3</v>
      </c>
      <c r="K469" s="18">
        <v>4</v>
      </c>
      <c r="L469" s="23">
        <v>7</v>
      </c>
      <c r="M469" s="6" t="s">
        <v>161</v>
      </c>
      <c r="N469" s="12">
        <v>0</v>
      </c>
      <c r="O469" s="18">
        <v>1</v>
      </c>
      <c r="P469" s="23">
        <v>1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v>11</v>
      </c>
      <c r="S471" s="32">
        <v>7</v>
      </c>
      <c r="T471" s="32">
        <v>18</v>
      </c>
    </row>
    <row r="472" spans="1:25" ht="13.5" customHeight="1">
      <c r="A472" s="6" t="s">
        <v>155</v>
      </c>
      <c r="B472" s="12">
        <v>6</v>
      </c>
      <c r="C472" s="18">
        <v>3</v>
      </c>
      <c r="D472" s="23">
        <v>9</v>
      </c>
      <c r="E472" s="6" t="s">
        <v>164</v>
      </c>
      <c r="F472" s="12">
        <v>3</v>
      </c>
      <c r="G472" s="18">
        <v>1</v>
      </c>
      <c r="H472" s="23">
        <v>4</v>
      </c>
      <c r="I472" s="6" t="s">
        <v>93</v>
      </c>
      <c r="J472" s="12">
        <v>4</v>
      </c>
      <c r="K472" s="18">
        <v>4</v>
      </c>
      <c r="L472" s="23">
        <v>8</v>
      </c>
      <c r="M472" s="6" t="s">
        <v>165</v>
      </c>
      <c r="N472" s="12">
        <v>0</v>
      </c>
      <c r="O472" s="18">
        <v>0</v>
      </c>
      <c r="P472" s="23">
        <v>0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159</v>
      </c>
    </row>
    <row r="476" spans="1:25">
      <c r="A476" t="s">
        <v>187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v>3</v>
      </c>
      <c r="C479" s="15">
        <v>5</v>
      </c>
      <c r="D479" s="20">
        <v>8</v>
      </c>
      <c r="E479" s="3" t="s">
        <v>2</v>
      </c>
      <c r="F479" s="9">
        <v>3</v>
      </c>
      <c r="G479" s="15">
        <v>3</v>
      </c>
      <c r="H479" s="20">
        <v>6</v>
      </c>
      <c r="I479" s="3" t="s">
        <v>20</v>
      </c>
      <c r="J479" s="9">
        <v>12</v>
      </c>
      <c r="K479" s="15">
        <v>15</v>
      </c>
      <c r="L479" s="20">
        <v>27</v>
      </c>
      <c r="M479" s="3" t="s">
        <v>21</v>
      </c>
      <c r="N479" s="9">
        <v>5</v>
      </c>
      <c r="O479" s="15">
        <v>7</v>
      </c>
      <c r="P479" s="20">
        <v>12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25</v>
      </c>
      <c r="W479" s="9">
        <v>13</v>
      </c>
      <c r="X479" s="15">
        <v>11</v>
      </c>
      <c r="Y479" s="20">
        <v>24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4</v>
      </c>
      <c r="C482" s="18">
        <v>1</v>
      </c>
      <c r="D482" s="23">
        <v>5</v>
      </c>
      <c r="E482" s="6" t="s">
        <v>18</v>
      </c>
      <c r="F482" s="12">
        <v>3</v>
      </c>
      <c r="G482" s="18">
        <v>5</v>
      </c>
      <c r="H482" s="23">
        <v>8</v>
      </c>
      <c r="I482" s="6" t="s">
        <v>28</v>
      </c>
      <c r="J482" s="12">
        <v>7</v>
      </c>
      <c r="K482" s="18">
        <v>10</v>
      </c>
      <c r="L482" s="23">
        <v>17</v>
      </c>
      <c r="M482" s="6" t="s">
        <v>4</v>
      </c>
      <c r="N482" s="12">
        <v>3</v>
      </c>
      <c r="O482" s="18">
        <v>9</v>
      </c>
      <c r="P482" s="23">
        <v>12</v>
      </c>
      <c r="Q482" s="6" t="s">
        <v>33</v>
      </c>
      <c r="R482" s="12">
        <v>0</v>
      </c>
      <c r="S482" s="18">
        <v>0</v>
      </c>
      <c r="T482" s="23">
        <v>0</v>
      </c>
      <c r="V482" s="6" t="s">
        <v>37</v>
      </c>
      <c r="W482" s="12">
        <v>17</v>
      </c>
      <c r="X482" s="18">
        <v>9</v>
      </c>
      <c r="Y482" s="23">
        <v>26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1</v>
      </c>
      <c r="C485" s="18">
        <v>2</v>
      </c>
      <c r="D485" s="23">
        <v>3</v>
      </c>
      <c r="E485" s="6" t="s">
        <v>43</v>
      </c>
      <c r="F485" s="12">
        <v>3</v>
      </c>
      <c r="G485" s="18">
        <v>1</v>
      </c>
      <c r="H485" s="23">
        <v>4</v>
      </c>
      <c r="I485" s="6" t="s">
        <v>45</v>
      </c>
      <c r="J485" s="12">
        <v>13</v>
      </c>
      <c r="K485" s="18">
        <v>15</v>
      </c>
      <c r="L485" s="23">
        <v>28</v>
      </c>
      <c r="M485" s="6" t="s">
        <v>47</v>
      </c>
      <c r="N485" s="12">
        <v>1</v>
      </c>
      <c r="O485" s="18">
        <v>5</v>
      </c>
      <c r="P485" s="23">
        <v>6</v>
      </c>
      <c r="Q485" s="6" t="s">
        <v>9</v>
      </c>
      <c r="R485" s="12">
        <v>0</v>
      </c>
      <c r="S485" s="18">
        <v>0</v>
      </c>
      <c r="T485" s="23">
        <v>0</v>
      </c>
      <c r="V485" s="6" t="s">
        <v>48</v>
      </c>
      <c r="W485" s="12">
        <v>26</v>
      </c>
      <c r="X485" s="18">
        <v>20</v>
      </c>
      <c r="Y485" s="23">
        <v>46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50</v>
      </c>
      <c r="B488" s="12">
        <v>2</v>
      </c>
      <c r="C488" s="18">
        <v>1</v>
      </c>
      <c r="D488" s="23">
        <v>3</v>
      </c>
      <c r="E488" s="6" t="s">
        <v>52</v>
      </c>
      <c r="F488" s="12">
        <v>2</v>
      </c>
      <c r="G488" s="18">
        <v>3</v>
      </c>
      <c r="H488" s="23">
        <v>5</v>
      </c>
      <c r="I488" s="6" t="s">
        <v>42</v>
      </c>
      <c r="J488" s="12">
        <v>17</v>
      </c>
      <c r="K488" s="18">
        <v>10</v>
      </c>
      <c r="L488" s="23">
        <v>27</v>
      </c>
      <c r="M488" s="6" t="s">
        <v>54</v>
      </c>
      <c r="N488" s="12">
        <v>3</v>
      </c>
      <c r="O488" s="18">
        <v>3</v>
      </c>
      <c r="P488" s="23">
        <v>6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32</v>
      </c>
      <c r="W488" s="12">
        <v>31</v>
      </c>
      <c r="X488" s="18">
        <v>30</v>
      </c>
      <c r="Y488" s="23">
        <v>61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3</v>
      </c>
      <c r="C491" s="18">
        <v>2</v>
      </c>
      <c r="D491" s="23">
        <v>5</v>
      </c>
      <c r="E491" s="6" t="s">
        <v>58</v>
      </c>
      <c r="F491" s="12">
        <v>4</v>
      </c>
      <c r="G491" s="18">
        <v>3</v>
      </c>
      <c r="H491" s="23">
        <v>7</v>
      </c>
      <c r="I491" s="6" t="s">
        <v>61</v>
      </c>
      <c r="J491" s="12">
        <v>8</v>
      </c>
      <c r="K491" s="18">
        <v>13</v>
      </c>
      <c r="L491" s="23">
        <v>21</v>
      </c>
      <c r="M491" s="6" t="s">
        <v>3</v>
      </c>
      <c r="N491" s="12">
        <v>4</v>
      </c>
      <c r="O491" s="18">
        <v>7</v>
      </c>
      <c r="P491" s="23">
        <v>11</v>
      </c>
      <c r="Q491" s="6" t="s">
        <v>63</v>
      </c>
      <c r="R491" s="12">
        <v>0</v>
      </c>
      <c r="S491" s="18">
        <v>0</v>
      </c>
      <c r="T491" s="23">
        <v>0</v>
      </c>
      <c r="V491" s="6" t="s">
        <v>64</v>
      </c>
      <c r="W491" s="12">
        <v>31</v>
      </c>
      <c r="X491" s="18">
        <v>38</v>
      </c>
      <c r="Y491" s="23">
        <v>69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66</v>
      </c>
      <c r="B494" s="12">
        <v>5</v>
      </c>
      <c r="C494" s="18">
        <v>2</v>
      </c>
      <c r="D494" s="23">
        <v>7</v>
      </c>
      <c r="E494" s="6" t="s">
        <v>67</v>
      </c>
      <c r="F494" s="12">
        <v>5</v>
      </c>
      <c r="G494" s="18">
        <v>1</v>
      </c>
      <c r="H494" s="23">
        <v>6</v>
      </c>
      <c r="I494" s="6" t="s">
        <v>41</v>
      </c>
      <c r="J494" s="12">
        <v>10</v>
      </c>
      <c r="K494" s="18">
        <v>13</v>
      </c>
      <c r="L494" s="23">
        <v>23</v>
      </c>
      <c r="M494" s="6" t="s">
        <v>70</v>
      </c>
      <c r="N494" s="12">
        <v>5</v>
      </c>
      <c r="O494" s="18">
        <v>9</v>
      </c>
      <c r="P494" s="23">
        <v>14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15</v>
      </c>
      <c r="X494" s="18">
        <v>15</v>
      </c>
      <c r="Y494" s="23">
        <v>30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2</v>
      </c>
      <c r="C497" s="18">
        <v>0</v>
      </c>
      <c r="D497" s="23">
        <v>2</v>
      </c>
      <c r="E497" s="6" t="s">
        <v>13</v>
      </c>
      <c r="F497" s="12">
        <v>4</v>
      </c>
      <c r="G497" s="18">
        <v>5</v>
      </c>
      <c r="H497" s="23">
        <v>9</v>
      </c>
      <c r="I497" s="6" t="s">
        <v>49</v>
      </c>
      <c r="J497" s="12">
        <v>12</v>
      </c>
      <c r="K497" s="18">
        <v>13</v>
      </c>
      <c r="L497" s="23">
        <v>25</v>
      </c>
      <c r="M497" s="6" t="s">
        <v>60</v>
      </c>
      <c r="N497" s="12">
        <v>2</v>
      </c>
      <c r="O497" s="18">
        <v>7</v>
      </c>
      <c r="P497" s="23">
        <v>9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8</v>
      </c>
      <c r="W497" s="12">
        <v>20</v>
      </c>
      <c r="X497" s="18">
        <v>15</v>
      </c>
      <c r="Y497" s="23">
        <v>35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62</v>
      </c>
      <c r="B500" s="12">
        <v>3</v>
      </c>
      <c r="C500" s="18">
        <v>2</v>
      </c>
      <c r="D500" s="23">
        <v>5</v>
      </c>
      <c r="E500" s="6" t="s">
        <v>30</v>
      </c>
      <c r="F500" s="12">
        <v>1</v>
      </c>
      <c r="G500" s="18">
        <v>3</v>
      </c>
      <c r="H500" s="23">
        <v>4</v>
      </c>
      <c r="I500" s="6" t="s">
        <v>74</v>
      </c>
      <c r="J500" s="12">
        <v>5</v>
      </c>
      <c r="K500" s="18">
        <v>10</v>
      </c>
      <c r="L500" s="23">
        <v>15</v>
      </c>
      <c r="M500" s="6" t="s">
        <v>68</v>
      </c>
      <c r="N500" s="12">
        <v>3</v>
      </c>
      <c r="O500" s="18">
        <v>5</v>
      </c>
      <c r="P500" s="23">
        <v>8</v>
      </c>
      <c r="Q500" s="6" t="s">
        <v>35</v>
      </c>
      <c r="R500" s="12">
        <v>0</v>
      </c>
      <c r="S500" s="18">
        <v>0</v>
      </c>
      <c r="T500" s="23">
        <v>0</v>
      </c>
      <c r="V500" s="6" t="s">
        <v>75</v>
      </c>
      <c r="W500" s="12">
        <v>12</v>
      </c>
      <c r="X500" s="18">
        <v>22</v>
      </c>
      <c r="Y500" s="23">
        <v>34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53</v>
      </c>
      <c r="B503" s="12">
        <v>1</v>
      </c>
      <c r="C503" s="18">
        <v>4</v>
      </c>
      <c r="D503" s="23">
        <v>5</v>
      </c>
      <c r="E503" s="6" t="s">
        <v>24</v>
      </c>
      <c r="F503" s="12">
        <v>6</v>
      </c>
      <c r="G503" s="18">
        <v>4</v>
      </c>
      <c r="H503" s="23">
        <v>10</v>
      </c>
      <c r="I503" s="6" t="s">
        <v>77</v>
      </c>
      <c r="J503" s="12">
        <v>8</v>
      </c>
      <c r="K503" s="18">
        <v>3</v>
      </c>
      <c r="L503" s="23">
        <v>11</v>
      </c>
      <c r="M503" s="6" t="s">
        <v>44</v>
      </c>
      <c r="N503" s="12">
        <v>3</v>
      </c>
      <c r="O503" s="18">
        <v>2</v>
      </c>
      <c r="P503" s="23">
        <v>5</v>
      </c>
      <c r="Q503" s="6" t="s">
        <v>46</v>
      </c>
      <c r="R503" s="12">
        <v>0</v>
      </c>
      <c r="S503" s="18">
        <v>0</v>
      </c>
      <c r="T503" s="23">
        <v>0</v>
      </c>
      <c r="V503" s="6" t="s">
        <v>29</v>
      </c>
      <c r="W503" s="12">
        <v>25</v>
      </c>
      <c r="X503" s="18">
        <v>22</v>
      </c>
      <c r="Y503" s="23">
        <v>47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6</v>
      </c>
      <c r="C506" s="18">
        <v>1</v>
      </c>
      <c r="D506" s="23">
        <v>7</v>
      </c>
      <c r="E506" s="6" t="s">
        <v>79</v>
      </c>
      <c r="F506" s="12">
        <v>4</v>
      </c>
      <c r="G506" s="18">
        <v>2</v>
      </c>
      <c r="H506" s="23">
        <v>6</v>
      </c>
      <c r="I506" s="6" t="s">
        <v>7</v>
      </c>
      <c r="J506" s="12">
        <v>9</v>
      </c>
      <c r="K506" s="18">
        <v>9</v>
      </c>
      <c r="L506" s="23">
        <v>18</v>
      </c>
      <c r="M506" s="6" t="s">
        <v>59</v>
      </c>
      <c r="N506" s="12">
        <v>0</v>
      </c>
      <c r="O506" s="18">
        <v>4</v>
      </c>
      <c r="P506" s="23">
        <v>4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82</v>
      </c>
      <c r="W506" s="12">
        <v>42</v>
      </c>
      <c r="X506" s="18">
        <v>53</v>
      </c>
      <c r="Y506" s="23">
        <v>95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2</v>
      </c>
      <c r="C509" s="18">
        <v>3</v>
      </c>
      <c r="D509" s="23">
        <v>5</v>
      </c>
      <c r="E509" s="6" t="s">
        <v>85</v>
      </c>
      <c r="F509" s="12">
        <v>1</v>
      </c>
      <c r="G509" s="18">
        <v>5</v>
      </c>
      <c r="H509" s="23">
        <v>6</v>
      </c>
      <c r="I509" s="6" t="s">
        <v>86</v>
      </c>
      <c r="J509" s="12">
        <v>5</v>
      </c>
      <c r="K509" s="18">
        <v>11</v>
      </c>
      <c r="L509" s="23">
        <v>16</v>
      </c>
      <c r="M509" s="6" t="s">
        <v>69</v>
      </c>
      <c r="N509" s="12">
        <v>2</v>
      </c>
      <c r="O509" s="18">
        <v>2</v>
      </c>
      <c r="P509" s="23">
        <v>4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57</v>
      </c>
      <c r="X509" s="18">
        <v>63</v>
      </c>
      <c r="Y509" s="23">
        <v>120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89</v>
      </c>
      <c r="B512" s="12">
        <v>7</v>
      </c>
      <c r="C512" s="18">
        <v>3</v>
      </c>
      <c r="D512" s="23">
        <v>10</v>
      </c>
      <c r="E512" s="6" t="s">
        <v>91</v>
      </c>
      <c r="F512" s="12">
        <v>3</v>
      </c>
      <c r="G512" s="18">
        <v>7</v>
      </c>
      <c r="H512" s="23">
        <v>10</v>
      </c>
      <c r="I512" s="6" t="s">
        <v>92</v>
      </c>
      <c r="J512" s="12">
        <v>9</v>
      </c>
      <c r="K512" s="18">
        <v>10</v>
      </c>
      <c r="L512" s="23">
        <v>19</v>
      </c>
      <c r="M512" s="6" t="s">
        <v>94</v>
      </c>
      <c r="N512" s="12">
        <v>1</v>
      </c>
      <c r="O512" s="18">
        <v>0</v>
      </c>
      <c r="P512" s="23">
        <v>1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44</v>
      </c>
      <c r="X512" s="18">
        <v>48</v>
      </c>
      <c r="Y512" s="23">
        <v>92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40</v>
      </c>
      <c r="B515" s="12">
        <v>5</v>
      </c>
      <c r="C515" s="18">
        <v>3</v>
      </c>
      <c r="D515" s="23">
        <v>8</v>
      </c>
      <c r="E515" s="6" t="s">
        <v>97</v>
      </c>
      <c r="F515" s="12">
        <v>4</v>
      </c>
      <c r="G515" s="18">
        <v>3</v>
      </c>
      <c r="H515" s="23">
        <v>7</v>
      </c>
      <c r="I515" s="6" t="s">
        <v>98</v>
      </c>
      <c r="J515" s="12">
        <v>11</v>
      </c>
      <c r="K515" s="18">
        <v>3</v>
      </c>
      <c r="L515" s="23">
        <v>14</v>
      </c>
      <c r="M515" s="6" t="s">
        <v>99</v>
      </c>
      <c r="N515" s="12">
        <v>0</v>
      </c>
      <c r="O515" s="18">
        <v>6</v>
      </c>
      <c r="P515" s="23">
        <v>6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101</v>
      </c>
      <c r="W515" s="12">
        <v>36</v>
      </c>
      <c r="X515" s="18">
        <v>39</v>
      </c>
      <c r="Y515" s="23">
        <v>75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103</v>
      </c>
      <c r="B518" s="12">
        <v>7</v>
      </c>
      <c r="C518" s="18">
        <v>6</v>
      </c>
      <c r="D518" s="23">
        <v>13</v>
      </c>
      <c r="E518" s="6" t="s">
        <v>106</v>
      </c>
      <c r="F518" s="12">
        <v>3</v>
      </c>
      <c r="G518" s="18">
        <v>2</v>
      </c>
      <c r="H518" s="23">
        <v>5</v>
      </c>
      <c r="I518" s="6" t="s">
        <v>107</v>
      </c>
      <c r="J518" s="12">
        <v>5</v>
      </c>
      <c r="K518" s="18">
        <v>9</v>
      </c>
      <c r="L518" s="23">
        <v>14</v>
      </c>
      <c r="M518" s="6" t="s">
        <v>108</v>
      </c>
      <c r="N518" s="12">
        <v>0</v>
      </c>
      <c r="O518" s="18">
        <v>0</v>
      </c>
      <c r="P518" s="23">
        <v>0</v>
      </c>
      <c r="Q518" s="6" t="s">
        <v>109</v>
      </c>
      <c r="R518" s="12">
        <v>0</v>
      </c>
      <c r="S518" s="18">
        <v>0</v>
      </c>
      <c r="T518" s="23">
        <v>0</v>
      </c>
      <c r="V518" s="6" t="s">
        <v>111</v>
      </c>
      <c r="W518" s="12">
        <v>23</v>
      </c>
      <c r="X518" s="18">
        <v>33</v>
      </c>
      <c r="Y518" s="23">
        <v>56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14</v>
      </c>
      <c r="B521" s="12">
        <v>5</v>
      </c>
      <c r="C521" s="18">
        <v>5</v>
      </c>
      <c r="D521" s="23">
        <v>10</v>
      </c>
      <c r="E521" s="6" t="s">
        <v>112</v>
      </c>
      <c r="F521" s="12">
        <v>1</v>
      </c>
      <c r="G521" s="18">
        <v>5</v>
      </c>
      <c r="H521" s="23">
        <v>6</v>
      </c>
      <c r="I521" s="6" t="s">
        <v>38</v>
      </c>
      <c r="J521" s="12">
        <v>6</v>
      </c>
      <c r="K521" s="18">
        <v>6</v>
      </c>
      <c r="L521" s="23">
        <v>12</v>
      </c>
      <c r="M521" s="6" t="s">
        <v>113</v>
      </c>
      <c r="N521" s="12">
        <v>3</v>
      </c>
      <c r="O521" s="18">
        <v>4</v>
      </c>
      <c r="P521" s="23">
        <v>7</v>
      </c>
      <c r="Q521" s="6" t="s">
        <v>114</v>
      </c>
      <c r="R521" s="12">
        <v>0</v>
      </c>
      <c r="S521" s="18">
        <v>0</v>
      </c>
      <c r="T521" s="23">
        <v>0</v>
      </c>
      <c r="V521" s="6" t="s">
        <v>115</v>
      </c>
      <c r="W521" s="12">
        <v>34</v>
      </c>
      <c r="X521" s="18">
        <v>39</v>
      </c>
      <c r="Y521" s="23">
        <v>73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116</v>
      </c>
      <c r="B524" s="12">
        <v>7</v>
      </c>
      <c r="C524" s="18">
        <v>2</v>
      </c>
      <c r="D524" s="23">
        <v>9</v>
      </c>
      <c r="E524" s="6" t="s">
        <v>117</v>
      </c>
      <c r="F524" s="12">
        <v>5</v>
      </c>
      <c r="G524" s="18">
        <v>4</v>
      </c>
      <c r="H524" s="23">
        <v>9</v>
      </c>
      <c r="I524" s="6" t="s">
        <v>102</v>
      </c>
      <c r="J524" s="12">
        <v>6</v>
      </c>
      <c r="K524" s="18">
        <v>9</v>
      </c>
      <c r="L524" s="23">
        <v>15</v>
      </c>
      <c r="M524" s="6" t="s">
        <v>118</v>
      </c>
      <c r="N524" s="12">
        <v>1</v>
      </c>
      <c r="O524" s="18">
        <v>3</v>
      </c>
      <c r="P524" s="23">
        <v>4</v>
      </c>
      <c r="Q524" s="6" t="s">
        <v>119</v>
      </c>
      <c r="R524" s="12">
        <v>0</v>
      </c>
      <c r="S524" s="18">
        <v>0</v>
      </c>
      <c r="T524" s="23">
        <v>0</v>
      </c>
      <c r="V524" s="6" t="s">
        <v>121</v>
      </c>
      <c r="W524" s="12">
        <v>16</v>
      </c>
      <c r="X524" s="18">
        <v>31</v>
      </c>
      <c r="Y524" s="23">
        <v>47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122</v>
      </c>
      <c r="B527" s="12">
        <v>3</v>
      </c>
      <c r="C527" s="18">
        <v>8</v>
      </c>
      <c r="D527" s="23">
        <v>11</v>
      </c>
      <c r="E527" s="6" t="s">
        <v>123</v>
      </c>
      <c r="F527" s="12">
        <v>6</v>
      </c>
      <c r="G527" s="18">
        <v>5</v>
      </c>
      <c r="H527" s="23">
        <v>11</v>
      </c>
      <c r="I527" s="6" t="s">
        <v>124</v>
      </c>
      <c r="J527" s="12">
        <v>8</v>
      </c>
      <c r="K527" s="18">
        <v>8</v>
      </c>
      <c r="L527" s="23">
        <v>16</v>
      </c>
      <c r="M527" s="6" t="s">
        <v>125</v>
      </c>
      <c r="N527" s="12">
        <v>0</v>
      </c>
      <c r="O527" s="18">
        <v>4</v>
      </c>
      <c r="P527" s="23">
        <v>4</v>
      </c>
      <c r="Q527" s="6" t="s">
        <v>126</v>
      </c>
      <c r="R527" s="12">
        <v>0</v>
      </c>
      <c r="S527" s="18">
        <v>0</v>
      </c>
      <c r="T527" s="23">
        <v>0</v>
      </c>
      <c r="V527" s="6" t="s">
        <v>127</v>
      </c>
      <c r="W527" s="12">
        <v>13</v>
      </c>
      <c r="X527" s="18">
        <v>27</v>
      </c>
      <c r="Y527" s="23">
        <v>40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128</v>
      </c>
      <c r="B530" s="12">
        <v>6</v>
      </c>
      <c r="C530" s="18">
        <v>7</v>
      </c>
      <c r="D530" s="23">
        <v>13</v>
      </c>
      <c r="E530" s="6" t="s">
        <v>129</v>
      </c>
      <c r="F530" s="12">
        <v>3</v>
      </c>
      <c r="G530" s="18">
        <v>4</v>
      </c>
      <c r="H530" s="23">
        <v>7</v>
      </c>
      <c r="I530" s="6" t="s">
        <v>130</v>
      </c>
      <c r="J530" s="12">
        <v>3</v>
      </c>
      <c r="K530" s="18">
        <v>7</v>
      </c>
      <c r="L530" s="23">
        <v>10</v>
      </c>
      <c r="M530" s="6" t="s">
        <v>131</v>
      </c>
      <c r="N530" s="12">
        <v>0</v>
      </c>
      <c r="O530" s="18">
        <v>2</v>
      </c>
      <c r="P530" s="23">
        <v>2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84</v>
      </c>
      <c r="W530" s="12">
        <v>6</v>
      </c>
      <c r="X530" s="18">
        <v>12</v>
      </c>
      <c r="Y530" s="23">
        <v>18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132</v>
      </c>
      <c r="B533" s="12">
        <v>8</v>
      </c>
      <c r="C533" s="18">
        <v>5</v>
      </c>
      <c r="D533" s="23">
        <v>13</v>
      </c>
      <c r="E533" s="6" t="s">
        <v>133</v>
      </c>
      <c r="F533" s="12">
        <v>4</v>
      </c>
      <c r="G533" s="18">
        <v>6</v>
      </c>
      <c r="H533" s="23">
        <v>10</v>
      </c>
      <c r="I533" s="6" t="s">
        <v>134</v>
      </c>
      <c r="J533" s="12">
        <v>1</v>
      </c>
      <c r="K533" s="18">
        <v>6</v>
      </c>
      <c r="L533" s="23">
        <v>7</v>
      </c>
      <c r="M533" s="6" t="s">
        <v>105</v>
      </c>
      <c r="N533" s="12">
        <v>1</v>
      </c>
      <c r="O533" s="18">
        <v>1</v>
      </c>
      <c r="P533" s="23">
        <v>2</v>
      </c>
      <c r="Q533" s="6" t="s">
        <v>76</v>
      </c>
      <c r="R533" s="12">
        <v>0</v>
      </c>
      <c r="S533" s="18">
        <v>0</v>
      </c>
      <c r="T533" s="23">
        <v>0</v>
      </c>
      <c r="V533" s="6" t="s">
        <v>135</v>
      </c>
      <c r="W533" s="12">
        <v>2</v>
      </c>
      <c r="X533" s="18">
        <v>10</v>
      </c>
      <c r="Y533" s="23">
        <v>12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136</v>
      </c>
      <c r="B536" s="12">
        <v>7</v>
      </c>
      <c r="C536" s="18">
        <v>8</v>
      </c>
      <c r="D536" s="23">
        <v>15</v>
      </c>
      <c r="E536" s="6" t="s">
        <v>104</v>
      </c>
      <c r="F536" s="12">
        <v>7</v>
      </c>
      <c r="G536" s="18">
        <v>3</v>
      </c>
      <c r="H536" s="23">
        <v>10</v>
      </c>
      <c r="I536" s="6" t="s">
        <v>137</v>
      </c>
      <c r="J536" s="12">
        <v>5</v>
      </c>
      <c r="K536" s="18">
        <v>3</v>
      </c>
      <c r="L536" s="23">
        <v>8</v>
      </c>
      <c r="M536" s="6" t="s">
        <v>138</v>
      </c>
      <c r="N536" s="12">
        <v>0</v>
      </c>
      <c r="O536" s="18">
        <v>0</v>
      </c>
      <c r="P536" s="23">
        <v>0</v>
      </c>
      <c r="Q536" s="6" t="s">
        <v>139</v>
      </c>
      <c r="R536" s="12">
        <v>0</v>
      </c>
      <c r="S536" s="18">
        <v>0</v>
      </c>
      <c r="T536" s="23">
        <v>0</v>
      </c>
      <c r="V536" s="6" t="s">
        <v>140</v>
      </c>
      <c r="W536" s="12">
        <v>0</v>
      </c>
      <c r="X536" s="18">
        <v>5</v>
      </c>
      <c r="Y536" s="23">
        <v>5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141</v>
      </c>
      <c r="B539" s="12">
        <v>7</v>
      </c>
      <c r="C539" s="18">
        <v>6</v>
      </c>
      <c r="D539" s="23">
        <v>13</v>
      </c>
      <c r="E539" s="6" t="s">
        <v>143</v>
      </c>
      <c r="F539" s="12">
        <v>4</v>
      </c>
      <c r="G539" s="18">
        <v>10</v>
      </c>
      <c r="H539" s="23">
        <v>14</v>
      </c>
      <c r="I539" s="6" t="s">
        <v>144</v>
      </c>
      <c r="J539" s="12">
        <v>9</v>
      </c>
      <c r="K539" s="18">
        <v>7</v>
      </c>
      <c r="L539" s="23">
        <v>16</v>
      </c>
      <c r="M539" s="6" t="s">
        <v>145</v>
      </c>
      <c r="N539" s="12">
        <v>0</v>
      </c>
      <c r="O539" s="18">
        <v>1</v>
      </c>
      <c r="P539" s="23">
        <v>1</v>
      </c>
      <c r="Q539" s="6" t="s">
        <v>146</v>
      </c>
      <c r="R539" s="12">
        <v>0</v>
      </c>
      <c r="S539" s="18">
        <v>0</v>
      </c>
      <c r="T539" s="23">
        <v>0</v>
      </c>
      <c r="V539" s="6" t="s">
        <v>81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147</v>
      </c>
      <c r="B542" s="12">
        <v>4</v>
      </c>
      <c r="C542" s="18">
        <v>11</v>
      </c>
      <c r="D542" s="23">
        <v>15</v>
      </c>
      <c r="E542" s="6" t="s">
        <v>148</v>
      </c>
      <c r="F542" s="12">
        <v>7</v>
      </c>
      <c r="G542" s="18">
        <v>11</v>
      </c>
      <c r="H542" s="23">
        <v>18</v>
      </c>
      <c r="I542" s="6" t="s">
        <v>149</v>
      </c>
      <c r="J542" s="12">
        <v>5</v>
      </c>
      <c r="K542" s="18">
        <v>8</v>
      </c>
      <c r="L542" s="23">
        <v>13</v>
      </c>
      <c r="M542" s="6" t="s">
        <v>150</v>
      </c>
      <c r="N542" s="12">
        <v>0</v>
      </c>
      <c r="O542" s="18">
        <v>3</v>
      </c>
      <c r="P542" s="23">
        <v>3</v>
      </c>
      <c r="Q542" s="25" t="s">
        <v>151</v>
      </c>
      <c r="R542" s="28">
        <v>463</v>
      </c>
      <c r="S542" s="28">
        <v>542</v>
      </c>
      <c r="T542" s="28">
        <v>1005</v>
      </c>
      <c r="V542" s="25" t="s">
        <v>151</v>
      </c>
      <c r="W542" s="28">
        <v>463</v>
      </c>
      <c r="X542" s="28">
        <v>542</v>
      </c>
      <c r="Y542" s="28">
        <v>1005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2">
        <v>94</v>
      </c>
      <c r="S544" s="32">
        <v>157</v>
      </c>
      <c r="T544" s="32">
        <v>251</v>
      </c>
    </row>
    <row r="545" spans="1:25" ht="13.5" customHeight="1">
      <c r="A545" s="6" t="s">
        <v>152</v>
      </c>
      <c r="B545" s="12">
        <v>10</v>
      </c>
      <c r="C545" s="18">
        <v>8</v>
      </c>
      <c r="D545" s="23">
        <v>18</v>
      </c>
      <c r="E545" s="6" t="s">
        <v>154</v>
      </c>
      <c r="F545" s="12">
        <v>7</v>
      </c>
      <c r="G545" s="18">
        <v>7</v>
      </c>
      <c r="H545" s="23">
        <v>14</v>
      </c>
      <c r="I545" s="6" t="s">
        <v>156</v>
      </c>
      <c r="J545" s="12">
        <v>5</v>
      </c>
      <c r="K545" s="18">
        <v>9</v>
      </c>
      <c r="L545" s="23">
        <v>14</v>
      </c>
      <c r="M545" s="6" t="s">
        <v>157</v>
      </c>
      <c r="N545" s="12">
        <v>0</v>
      </c>
      <c r="O545" s="18">
        <v>1</v>
      </c>
      <c r="P545" s="23">
        <v>1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153</v>
      </c>
      <c r="R546" s="32">
        <v>45</v>
      </c>
      <c r="S546" s="32">
        <v>50</v>
      </c>
      <c r="T546" s="32">
        <v>47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v>9</v>
      </c>
      <c r="C548" s="18">
        <v>9</v>
      </c>
      <c r="D548" s="23">
        <v>18</v>
      </c>
      <c r="E548" s="6" t="s">
        <v>88</v>
      </c>
      <c r="F548" s="12">
        <v>13</v>
      </c>
      <c r="G548" s="18">
        <v>10</v>
      </c>
      <c r="H548" s="23">
        <v>23</v>
      </c>
      <c r="I548" s="6" t="s">
        <v>160</v>
      </c>
      <c r="J548" s="12">
        <v>6</v>
      </c>
      <c r="K548" s="18">
        <v>7</v>
      </c>
      <c r="L548" s="23">
        <v>13</v>
      </c>
      <c r="M548" s="6" t="s">
        <v>161</v>
      </c>
      <c r="N548" s="12">
        <v>0</v>
      </c>
      <c r="O548" s="18">
        <v>0</v>
      </c>
      <c r="P548" s="23">
        <v>0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v>3</v>
      </c>
      <c r="S550" s="32">
        <v>15</v>
      </c>
      <c r="T550" s="32">
        <v>18</v>
      </c>
    </row>
    <row r="551" spans="1:25" ht="13.5" customHeight="1">
      <c r="A551" s="6" t="s">
        <v>155</v>
      </c>
      <c r="B551" s="12">
        <v>1</v>
      </c>
      <c r="C551" s="18">
        <v>4</v>
      </c>
      <c r="D551" s="23">
        <v>5</v>
      </c>
      <c r="E551" s="6" t="s">
        <v>164</v>
      </c>
      <c r="F551" s="12">
        <v>11</v>
      </c>
      <c r="G551" s="18">
        <v>15</v>
      </c>
      <c r="H551" s="23">
        <v>26</v>
      </c>
      <c r="I551" s="6" t="s">
        <v>93</v>
      </c>
      <c r="J551" s="12">
        <v>9</v>
      </c>
      <c r="K551" s="18">
        <v>8</v>
      </c>
      <c r="L551" s="23">
        <v>17</v>
      </c>
      <c r="M551" s="6" t="s">
        <v>165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159</v>
      </c>
    </row>
    <row r="555" spans="1:25">
      <c r="A555" t="s">
        <v>188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v>1</v>
      </c>
      <c r="C558" s="15">
        <v>0</v>
      </c>
      <c r="D558" s="20">
        <v>1</v>
      </c>
      <c r="E558" s="3" t="s">
        <v>2</v>
      </c>
      <c r="F558" s="9">
        <v>2</v>
      </c>
      <c r="G558" s="15">
        <v>3</v>
      </c>
      <c r="H558" s="20">
        <v>5</v>
      </c>
      <c r="I558" s="3" t="s">
        <v>20</v>
      </c>
      <c r="J558" s="9">
        <v>2</v>
      </c>
      <c r="K558" s="15">
        <v>0</v>
      </c>
      <c r="L558" s="20">
        <v>2</v>
      </c>
      <c r="M558" s="3" t="s">
        <v>21</v>
      </c>
      <c r="N558" s="9">
        <v>1</v>
      </c>
      <c r="O558" s="15">
        <v>2</v>
      </c>
      <c r="P558" s="20">
        <v>3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25</v>
      </c>
      <c r="W558" s="9">
        <v>4</v>
      </c>
      <c r="X558" s="15">
        <v>6</v>
      </c>
      <c r="Y558" s="20">
        <v>10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2</v>
      </c>
      <c r="C561" s="18">
        <v>3</v>
      </c>
      <c r="D561" s="23">
        <v>5</v>
      </c>
      <c r="E561" s="6" t="s">
        <v>18</v>
      </c>
      <c r="F561" s="12">
        <v>0</v>
      </c>
      <c r="G561" s="18">
        <v>1</v>
      </c>
      <c r="H561" s="23">
        <v>1</v>
      </c>
      <c r="I561" s="6" t="s">
        <v>28</v>
      </c>
      <c r="J561" s="12">
        <v>0</v>
      </c>
      <c r="K561" s="18">
        <v>0</v>
      </c>
      <c r="L561" s="23">
        <v>0</v>
      </c>
      <c r="M561" s="6" t="s">
        <v>4</v>
      </c>
      <c r="N561" s="12">
        <v>0</v>
      </c>
      <c r="O561" s="18">
        <v>1</v>
      </c>
      <c r="P561" s="23">
        <v>1</v>
      </c>
      <c r="Q561" s="6" t="s">
        <v>33</v>
      </c>
      <c r="R561" s="12">
        <v>0</v>
      </c>
      <c r="S561" s="18">
        <v>0</v>
      </c>
      <c r="T561" s="23">
        <v>0</v>
      </c>
      <c r="V561" s="6" t="s">
        <v>37</v>
      </c>
      <c r="W561" s="12">
        <v>2</v>
      </c>
      <c r="X561" s="18">
        <v>6</v>
      </c>
      <c r="Y561" s="23">
        <v>8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0</v>
      </c>
      <c r="C564" s="18">
        <v>0</v>
      </c>
      <c r="D564" s="23">
        <v>0</v>
      </c>
      <c r="E564" s="6" t="s">
        <v>43</v>
      </c>
      <c r="F564" s="12">
        <v>1</v>
      </c>
      <c r="G564" s="18">
        <v>2</v>
      </c>
      <c r="H564" s="23">
        <v>3</v>
      </c>
      <c r="I564" s="6" t="s">
        <v>45</v>
      </c>
      <c r="J564" s="12">
        <v>1</v>
      </c>
      <c r="K564" s="18">
        <v>3</v>
      </c>
      <c r="L564" s="23">
        <v>4</v>
      </c>
      <c r="M564" s="6" t="s">
        <v>47</v>
      </c>
      <c r="N564" s="12">
        <v>1</v>
      </c>
      <c r="O564" s="18">
        <v>0</v>
      </c>
      <c r="P564" s="23">
        <v>1</v>
      </c>
      <c r="Q564" s="6" t="s">
        <v>9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3</v>
      </c>
      <c r="Y564" s="23">
        <v>3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50</v>
      </c>
      <c r="B567" s="12">
        <v>0</v>
      </c>
      <c r="C567" s="18">
        <v>3</v>
      </c>
      <c r="D567" s="23">
        <v>3</v>
      </c>
      <c r="E567" s="6" t="s">
        <v>52</v>
      </c>
      <c r="F567" s="12">
        <v>2</v>
      </c>
      <c r="G567" s="18">
        <v>0</v>
      </c>
      <c r="H567" s="23">
        <v>2</v>
      </c>
      <c r="I567" s="6" t="s">
        <v>42</v>
      </c>
      <c r="J567" s="12">
        <v>1</v>
      </c>
      <c r="K567" s="18">
        <v>1</v>
      </c>
      <c r="L567" s="23">
        <v>2</v>
      </c>
      <c r="M567" s="6" t="s">
        <v>54</v>
      </c>
      <c r="N567" s="12">
        <v>0</v>
      </c>
      <c r="O567" s="18">
        <v>0</v>
      </c>
      <c r="P567" s="23">
        <v>0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32</v>
      </c>
      <c r="W567" s="12">
        <v>5</v>
      </c>
      <c r="X567" s="18">
        <v>5</v>
      </c>
      <c r="Y567" s="23">
        <v>10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1</v>
      </c>
      <c r="C570" s="18">
        <v>0</v>
      </c>
      <c r="D570" s="23">
        <v>1</v>
      </c>
      <c r="E570" s="6" t="s">
        <v>58</v>
      </c>
      <c r="F570" s="12">
        <v>1</v>
      </c>
      <c r="G570" s="18">
        <v>3</v>
      </c>
      <c r="H570" s="23">
        <v>4</v>
      </c>
      <c r="I570" s="6" t="s">
        <v>61</v>
      </c>
      <c r="J570" s="12">
        <v>0</v>
      </c>
      <c r="K570" s="18">
        <v>3</v>
      </c>
      <c r="L570" s="23">
        <v>3</v>
      </c>
      <c r="M570" s="6" t="s">
        <v>3</v>
      </c>
      <c r="N570" s="12">
        <v>1</v>
      </c>
      <c r="O570" s="18">
        <v>0</v>
      </c>
      <c r="P570" s="23">
        <v>1</v>
      </c>
      <c r="Q570" s="6" t="s">
        <v>63</v>
      </c>
      <c r="R570" s="12">
        <v>0</v>
      </c>
      <c r="S570" s="18">
        <v>0</v>
      </c>
      <c r="T570" s="23">
        <v>0</v>
      </c>
      <c r="V570" s="6" t="s">
        <v>64</v>
      </c>
      <c r="W570" s="12">
        <v>2</v>
      </c>
      <c r="X570" s="18">
        <v>3</v>
      </c>
      <c r="Y570" s="23">
        <v>5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66</v>
      </c>
      <c r="B573" s="12">
        <v>1</v>
      </c>
      <c r="C573" s="18">
        <v>1</v>
      </c>
      <c r="D573" s="23">
        <v>2</v>
      </c>
      <c r="E573" s="6" t="s">
        <v>67</v>
      </c>
      <c r="F573" s="12">
        <v>0</v>
      </c>
      <c r="G573" s="18">
        <v>2</v>
      </c>
      <c r="H573" s="23">
        <v>2</v>
      </c>
      <c r="I573" s="6" t="s">
        <v>41</v>
      </c>
      <c r="J573" s="12">
        <v>2</v>
      </c>
      <c r="K573" s="18">
        <v>2</v>
      </c>
      <c r="L573" s="23">
        <v>4</v>
      </c>
      <c r="M573" s="6" t="s">
        <v>70</v>
      </c>
      <c r="N573" s="12">
        <v>1</v>
      </c>
      <c r="O573" s="18">
        <v>0</v>
      </c>
      <c r="P573" s="23">
        <v>1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6</v>
      </c>
      <c r="X573" s="18">
        <v>9</v>
      </c>
      <c r="Y573" s="23">
        <v>15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0</v>
      </c>
      <c r="C576" s="18">
        <v>2</v>
      </c>
      <c r="D576" s="23">
        <v>2</v>
      </c>
      <c r="E576" s="6" t="s">
        <v>13</v>
      </c>
      <c r="F576" s="12">
        <v>0</v>
      </c>
      <c r="G576" s="18">
        <v>0</v>
      </c>
      <c r="H576" s="23">
        <v>0</v>
      </c>
      <c r="I576" s="6" t="s">
        <v>49</v>
      </c>
      <c r="J576" s="12">
        <v>1</v>
      </c>
      <c r="K576" s="18">
        <v>3</v>
      </c>
      <c r="L576" s="23">
        <v>4</v>
      </c>
      <c r="M576" s="6" t="s">
        <v>60</v>
      </c>
      <c r="N576" s="12">
        <v>2</v>
      </c>
      <c r="O576" s="18">
        <v>3</v>
      </c>
      <c r="P576" s="23">
        <v>5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8</v>
      </c>
      <c r="W576" s="12">
        <v>1</v>
      </c>
      <c r="X576" s="18">
        <v>7</v>
      </c>
      <c r="Y576" s="23">
        <v>8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62</v>
      </c>
      <c r="B579" s="12">
        <v>1</v>
      </c>
      <c r="C579" s="18">
        <v>1</v>
      </c>
      <c r="D579" s="23">
        <v>2</v>
      </c>
      <c r="E579" s="6" t="s">
        <v>30</v>
      </c>
      <c r="F579" s="12">
        <v>0</v>
      </c>
      <c r="G579" s="18">
        <v>2</v>
      </c>
      <c r="H579" s="23">
        <v>2</v>
      </c>
      <c r="I579" s="6" t="s">
        <v>74</v>
      </c>
      <c r="J579" s="12">
        <v>1</v>
      </c>
      <c r="K579" s="18">
        <v>0</v>
      </c>
      <c r="L579" s="23">
        <v>1</v>
      </c>
      <c r="M579" s="6" t="s">
        <v>68</v>
      </c>
      <c r="N579" s="12">
        <v>0</v>
      </c>
      <c r="O579" s="18">
        <v>2</v>
      </c>
      <c r="P579" s="23">
        <v>2</v>
      </c>
      <c r="Q579" s="6" t="s">
        <v>35</v>
      </c>
      <c r="R579" s="12">
        <v>0</v>
      </c>
      <c r="S579" s="18">
        <v>0</v>
      </c>
      <c r="T579" s="23">
        <v>0</v>
      </c>
      <c r="V579" s="6" t="s">
        <v>75</v>
      </c>
      <c r="W579" s="12">
        <v>9</v>
      </c>
      <c r="X579" s="18">
        <v>5</v>
      </c>
      <c r="Y579" s="23">
        <v>14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53</v>
      </c>
      <c r="B582" s="12">
        <v>0</v>
      </c>
      <c r="C582" s="18">
        <v>2</v>
      </c>
      <c r="D582" s="23">
        <v>2</v>
      </c>
      <c r="E582" s="6" t="s">
        <v>24</v>
      </c>
      <c r="F582" s="12">
        <v>1</v>
      </c>
      <c r="G582" s="18">
        <v>1</v>
      </c>
      <c r="H582" s="23">
        <v>2</v>
      </c>
      <c r="I582" s="6" t="s">
        <v>77</v>
      </c>
      <c r="J582" s="12">
        <v>7</v>
      </c>
      <c r="K582" s="18">
        <v>0</v>
      </c>
      <c r="L582" s="23">
        <v>7</v>
      </c>
      <c r="M582" s="6" t="s">
        <v>44</v>
      </c>
      <c r="N582" s="12">
        <v>2</v>
      </c>
      <c r="O582" s="18">
        <v>2</v>
      </c>
      <c r="P582" s="23">
        <v>4</v>
      </c>
      <c r="Q582" s="6" t="s">
        <v>46</v>
      </c>
      <c r="R582" s="12">
        <v>0</v>
      </c>
      <c r="S582" s="18">
        <v>0</v>
      </c>
      <c r="T582" s="23">
        <v>0</v>
      </c>
      <c r="V582" s="6" t="s">
        <v>29</v>
      </c>
      <c r="W582" s="12">
        <v>8</v>
      </c>
      <c r="X582" s="18">
        <v>11</v>
      </c>
      <c r="Y582" s="23">
        <v>19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0</v>
      </c>
      <c r="C585" s="18">
        <v>0</v>
      </c>
      <c r="D585" s="23">
        <v>0</v>
      </c>
      <c r="E585" s="6" t="s">
        <v>79</v>
      </c>
      <c r="F585" s="12">
        <v>0</v>
      </c>
      <c r="G585" s="18">
        <v>2</v>
      </c>
      <c r="H585" s="23">
        <v>2</v>
      </c>
      <c r="I585" s="6" t="s">
        <v>7</v>
      </c>
      <c r="J585" s="12">
        <v>0</v>
      </c>
      <c r="K585" s="18">
        <v>2</v>
      </c>
      <c r="L585" s="23">
        <v>2</v>
      </c>
      <c r="M585" s="6" t="s">
        <v>59</v>
      </c>
      <c r="N585" s="12">
        <v>0</v>
      </c>
      <c r="O585" s="18">
        <v>1</v>
      </c>
      <c r="P585" s="23">
        <v>1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82</v>
      </c>
      <c r="W585" s="12">
        <v>12</v>
      </c>
      <c r="X585" s="18">
        <v>11</v>
      </c>
      <c r="Y585" s="23">
        <v>23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0</v>
      </c>
      <c r="D588" s="23">
        <v>0</v>
      </c>
      <c r="E588" s="6" t="s">
        <v>85</v>
      </c>
      <c r="F588" s="12">
        <v>0</v>
      </c>
      <c r="G588" s="18">
        <v>0</v>
      </c>
      <c r="H588" s="23">
        <v>0</v>
      </c>
      <c r="I588" s="6" t="s">
        <v>86</v>
      </c>
      <c r="J588" s="12">
        <v>0</v>
      </c>
      <c r="K588" s="18">
        <v>0</v>
      </c>
      <c r="L588" s="23">
        <v>0</v>
      </c>
      <c r="M588" s="6" t="s">
        <v>69</v>
      </c>
      <c r="N588" s="12">
        <v>0</v>
      </c>
      <c r="O588" s="18">
        <v>0</v>
      </c>
      <c r="P588" s="23">
        <v>0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4</v>
      </c>
      <c r="X588" s="18">
        <v>7</v>
      </c>
      <c r="Y588" s="23">
        <v>11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89</v>
      </c>
      <c r="B591" s="12">
        <v>0</v>
      </c>
      <c r="C591" s="18">
        <v>1</v>
      </c>
      <c r="D591" s="23">
        <v>1</v>
      </c>
      <c r="E591" s="6" t="s">
        <v>91</v>
      </c>
      <c r="F591" s="12">
        <v>2</v>
      </c>
      <c r="G591" s="18">
        <v>1</v>
      </c>
      <c r="H591" s="23">
        <v>3</v>
      </c>
      <c r="I591" s="6" t="s">
        <v>92</v>
      </c>
      <c r="J591" s="12">
        <v>1</v>
      </c>
      <c r="K591" s="18">
        <v>1</v>
      </c>
      <c r="L591" s="23">
        <v>2</v>
      </c>
      <c r="M591" s="6" t="s">
        <v>94</v>
      </c>
      <c r="N591" s="12">
        <v>0</v>
      </c>
      <c r="O591" s="18">
        <v>1</v>
      </c>
      <c r="P591" s="23">
        <v>1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11</v>
      </c>
      <c r="X591" s="18">
        <v>7</v>
      </c>
      <c r="Y591" s="23">
        <v>18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40</v>
      </c>
      <c r="B594" s="12">
        <v>0</v>
      </c>
      <c r="C594" s="18">
        <v>2</v>
      </c>
      <c r="D594" s="23">
        <v>2</v>
      </c>
      <c r="E594" s="6" t="s">
        <v>97</v>
      </c>
      <c r="F594" s="12">
        <v>3</v>
      </c>
      <c r="G594" s="18">
        <v>2</v>
      </c>
      <c r="H594" s="23">
        <v>5</v>
      </c>
      <c r="I594" s="6" t="s">
        <v>98</v>
      </c>
      <c r="J594" s="12">
        <v>0</v>
      </c>
      <c r="K594" s="18">
        <v>0</v>
      </c>
      <c r="L594" s="23">
        <v>0</v>
      </c>
      <c r="M594" s="6" t="s">
        <v>99</v>
      </c>
      <c r="N594" s="12">
        <v>1</v>
      </c>
      <c r="O594" s="18">
        <v>0</v>
      </c>
      <c r="P594" s="23">
        <v>1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101</v>
      </c>
      <c r="W594" s="12">
        <v>1</v>
      </c>
      <c r="X594" s="18">
        <v>7</v>
      </c>
      <c r="Y594" s="23">
        <v>8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103</v>
      </c>
      <c r="B597" s="12">
        <v>0</v>
      </c>
      <c r="C597" s="18">
        <v>0</v>
      </c>
      <c r="D597" s="23">
        <v>0</v>
      </c>
      <c r="E597" s="6" t="s">
        <v>106</v>
      </c>
      <c r="F597" s="12">
        <v>1</v>
      </c>
      <c r="G597" s="18">
        <v>0</v>
      </c>
      <c r="H597" s="23">
        <v>1</v>
      </c>
      <c r="I597" s="6" t="s">
        <v>107</v>
      </c>
      <c r="J597" s="12">
        <v>0</v>
      </c>
      <c r="K597" s="18">
        <v>4</v>
      </c>
      <c r="L597" s="23">
        <v>4</v>
      </c>
      <c r="M597" s="6" t="s">
        <v>108</v>
      </c>
      <c r="N597" s="12">
        <v>0</v>
      </c>
      <c r="O597" s="18">
        <v>3</v>
      </c>
      <c r="P597" s="23">
        <v>3</v>
      </c>
      <c r="Q597" s="6" t="s">
        <v>109</v>
      </c>
      <c r="R597" s="12">
        <v>0</v>
      </c>
      <c r="S597" s="18">
        <v>0</v>
      </c>
      <c r="T597" s="23">
        <v>0</v>
      </c>
      <c r="V597" s="6" t="s">
        <v>111</v>
      </c>
      <c r="W597" s="12">
        <v>6</v>
      </c>
      <c r="X597" s="18">
        <v>3</v>
      </c>
      <c r="Y597" s="23">
        <v>9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14</v>
      </c>
      <c r="B600" s="12">
        <v>0</v>
      </c>
      <c r="C600" s="18">
        <v>0</v>
      </c>
      <c r="D600" s="23">
        <v>0</v>
      </c>
      <c r="E600" s="6" t="s">
        <v>112</v>
      </c>
      <c r="F600" s="12">
        <v>3</v>
      </c>
      <c r="G600" s="18">
        <v>2</v>
      </c>
      <c r="H600" s="23">
        <v>5</v>
      </c>
      <c r="I600" s="6" t="s">
        <v>38</v>
      </c>
      <c r="J600" s="12">
        <v>0</v>
      </c>
      <c r="K600" s="18">
        <v>2</v>
      </c>
      <c r="L600" s="23">
        <v>2</v>
      </c>
      <c r="M600" s="6" t="s">
        <v>113</v>
      </c>
      <c r="N600" s="12">
        <v>0</v>
      </c>
      <c r="O600" s="18">
        <v>1</v>
      </c>
      <c r="P600" s="23">
        <v>1</v>
      </c>
      <c r="Q600" s="6" t="s">
        <v>114</v>
      </c>
      <c r="R600" s="12">
        <v>0</v>
      </c>
      <c r="S600" s="18">
        <v>0</v>
      </c>
      <c r="T600" s="23">
        <v>0</v>
      </c>
      <c r="V600" s="6" t="s">
        <v>115</v>
      </c>
      <c r="W600" s="12">
        <v>11</v>
      </c>
      <c r="X600" s="18">
        <v>11</v>
      </c>
      <c r="Y600" s="23">
        <v>22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116</v>
      </c>
      <c r="B603" s="12">
        <v>0</v>
      </c>
      <c r="C603" s="18">
        <v>1</v>
      </c>
      <c r="D603" s="23">
        <v>1</v>
      </c>
      <c r="E603" s="6" t="s">
        <v>117</v>
      </c>
      <c r="F603" s="12">
        <v>2</v>
      </c>
      <c r="G603" s="18">
        <v>2</v>
      </c>
      <c r="H603" s="23">
        <v>4</v>
      </c>
      <c r="I603" s="6" t="s">
        <v>102</v>
      </c>
      <c r="J603" s="12">
        <v>1</v>
      </c>
      <c r="K603" s="18">
        <v>0</v>
      </c>
      <c r="L603" s="23">
        <v>1</v>
      </c>
      <c r="M603" s="6" t="s">
        <v>118</v>
      </c>
      <c r="N603" s="12">
        <v>2</v>
      </c>
      <c r="O603" s="18">
        <v>1</v>
      </c>
      <c r="P603" s="23">
        <v>3</v>
      </c>
      <c r="Q603" s="6" t="s">
        <v>119</v>
      </c>
      <c r="R603" s="12">
        <v>0</v>
      </c>
      <c r="S603" s="18">
        <v>0</v>
      </c>
      <c r="T603" s="23">
        <v>0</v>
      </c>
      <c r="V603" s="6" t="s">
        <v>121</v>
      </c>
      <c r="W603" s="12">
        <v>3</v>
      </c>
      <c r="X603" s="18">
        <v>3</v>
      </c>
      <c r="Y603" s="23">
        <v>6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122</v>
      </c>
      <c r="B606" s="12">
        <v>2</v>
      </c>
      <c r="C606" s="18">
        <v>1</v>
      </c>
      <c r="D606" s="23">
        <v>3</v>
      </c>
      <c r="E606" s="6" t="s">
        <v>123</v>
      </c>
      <c r="F606" s="12">
        <v>2</v>
      </c>
      <c r="G606" s="18">
        <v>1</v>
      </c>
      <c r="H606" s="23">
        <v>3</v>
      </c>
      <c r="I606" s="6" t="s">
        <v>124</v>
      </c>
      <c r="J606" s="12">
        <v>1</v>
      </c>
      <c r="K606" s="18">
        <v>3</v>
      </c>
      <c r="L606" s="23">
        <v>4</v>
      </c>
      <c r="M606" s="6" t="s">
        <v>125</v>
      </c>
      <c r="N606" s="12">
        <v>0</v>
      </c>
      <c r="O606" s="18">
        <v>1</v>
      </c>
      <c r="P606" s="23">
        <v>1</v>
      </c>
      <c r="Q606" s="6" t="s">
        <v>126</v>
      </c>
      <c r="R606" s="12">
        <v>0</v>
      </c>
      <c r="S606" s="18">
        <v>0</v>
      </c>
      <c r="T606" s="23">
        <v>0</v>
      </c>
      <c r="V606" s="6" t="s">
        <v>127</v>
      </c>
      <c r="W606" s="12">
        <v>5</v>
      </c>
      <c r="X606" s="18">
        <v>8</v>
      </c>
      <c r="Y606" s="23">
        <v>13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128</v>
      </c>
      <c r="B609" s="12">
        <v>0</v>
      </c>
      <c r="C609" s="18">
        <v>1</v>
      </c>
      <c r="D609" s="23">
        <v>1</v>
      </c>
      <c r="E609" s="6" t="s">
        <v>129</v>
      </c>
      <c r="F609" s="12">
        <v>2</v>
      </c>
      <c r="G609" s="18">
        <v>3</v>
      </c>
      <c r="H609" s="23">
        <v>5</v>
      </c>
      <c r="I609" s="6" t="s">
        <v>130</v>
      </c>
      <c r="J609" s="12">
        <v>1</v>
      </c>
      <c r="K609" s="18">
        <v>0</v>
      </c>
      <c r="L609" s="23">
        <v>1</v>
      </c>
      <c r="M609" s="6" t="s">
        <v>131</v>
      </c>
      <c r="N609" s="12">
        <v>0</v>
      </c>
      <c r="O609" s="18">
        <v>1</v>
      </c>
      <c r="P609" s="23">
        <v>1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84</v>
      </c>
      <c r="W609" s="12">
        <v>1</v>
      </c>
      <c r="X609" s="18">
        <v>5</v>
      </c>
      <c r="Y609" s="23">
        <v>6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132</v>
      </c>
      <c r="B612" s="12">
        <v>1</v>
      </c>
      <c r="C612" s="18">
        <v>1</v>
      </c>
      <c r="D612" s="23">
        <v>2</v>
      </c>
      <c r="E612" s="6" t="s">
        <v>133</v>
      </c>
      <c r="F612" s="12">
        <v>1</v>
      </c>
      <c r="G612" s="18">
        <v>4</v>
      </c>
      <c r="H612" s="23">
        <v>5</v>
      </c>
      <c r="I612" s="6" t="s">
        <v>134</v>
      </c>
      <c r="J612" s="12">
        <v>1</v>
      </c>
      <c r="K612" s="18">
        <v>0</v>
      </c>
      <c r="L612" s="23">
        <v>1</v>
      </c>
      <c r="M612" s="6" t="s">
        <v>105</v>
      </c>
      <c r="N612" s="12">
        <v>0</v>
      </c>
      <c r="O612" s="18">
        <v>1</v>
      </c>
      <c r="P612" s="23">
        <v>1</v>
      </c>
      <c r="Q612" s="6" t="s">
        <v>76</v>
      </c>
      <c r="R612" s="12">
        <v>0</v>
      </c>
      <c r="S612" s="18">
        <v>0</v>
      </c>
      <c r="T612" s="23">
        <v>0</v>
      </c>
      <c r="V612" s="6" t="s">
        <v>135</v>
      </c>
      <c r="W612" s="12">
        <v>2</v>
      </c>
      <c r="X612" s="18">
        <v>4</v>
      </c>
      <c r="Y612" s="23">
        <v>6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136</v>
      </c>
      <c r="B615" s="12">
        <v>2</v>
      </c>
      <c r="C615" s="18">
        <v>1</v>
      </c>
      <c r="D615" s="23">
        <v>3</v>
      </c>
      <c r="E615" s="6" t="s">
        <v>104</v>
      </c>
      <c r="F615" s="12">
        <v>1</v>
      </c>
      <c r="G615" s="18">
        <v>1</v>
      </c>
      <c r="H615" s="23">
        <v>2</v>
      </c>
      <c r="I615" s="6" t="s">
        <v>137</v>
      </c>
      <c r="J615" s="12">
        <v>2</v>
      </c>
      <c r="K615" s="18">
        <v>0</v>
      </c>
      <c r="L615" s="23">
        <v>2</v>
      </c>
      <c r="M615" s="6" t="s">
        <v>138</v>
      </c>
      <c r="N615" s="12">
        <v>0</v>
      </c>
      <c r="O615" s="18">
        <v>0</v>
      </c>
      <c r="P615" s="23">
        <v>0</v>
      </c>
      <c r="Q615" s="6" t="s">
        <v>139</v>
      </c>
      <c r="R615" s="12">
        <v>0</v>
      </c>
      <c r="S615" s="18">
        <v>0</v>
      </c>
      <c r="T615" s="23">
        <v>0</v>
      </c>
      <c r="V615" s="6" t="s">
        <v>140</v>
      </c>
      <c r="W615" s="12">
        <v>0</v>
      </c>
      <c r="X615" s="18">
        <v>0</v>
      </c>
      <c r="Y615" s="23">
        <v>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141</v>
      </c>
      <c r="B618" s="12">
        <v>0</v>
      </c>
      <c r="C618" s="18">
        <v>0</v>
      </c>
      <c r="D618" s="23">
        <v>0</v>
      </c>
      <c r="E618" s="6" t="s">
        <v>143</v>
      </c>
      <c r="F618" s="12">
        <v>3</v>
      </c>
      <c r="G618" s="18">
        <v>4</v>
      </c>
      <c r="H618" s="23">
        <v>7</v>
      </c>
      <c r="I618" s="6" t="s">
        <v>144</v>
      </c>
      <c r="J618" s="12">
        <v>3</v>
      </c>
      <c r="K618" s="18">
        <v>1</v>
      </c>
      <c r="L618" s="23">
        <v>4</v>
      </c>
      <c r="M618" s="6" t="s">
        <v>145</v>
      </c>
      <c r="N618" s="12">
        <v>0</v>
      </c>
      <c r="O618" s="18">
        <v>0</v>
      </c>
      <c r="P618" s="23">
        <v>0</v>
      </c>
      <c r="Q618" s="6" t="s">
        <v>146</v>
      </c>
      <c r="R618" s="12">
        <v>0</v>
      </c>
      <c r="S618" s="18">
        <v>0</v>
      </c>
      <c r="T618" s="23">
        <v>0</v>
      </c>
      <c r="V618" s="6" t="s">
        <v>81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147</v>
      </c>
      <c r="B621" s="12">
        <v>1</v>
      </c>
      <c r="C621" s="18">
        <v>0</v>
      </c>
      <c r="D621" s="23">
        <v>1</v>
      </c>
      <c r="E621" s="6" t="s">
        <v>148</v>
      </c>
      <c r="F621" s="12">
        <v>1</v>
      </c>
      <c r="G621" s="18">
        <v>2</v>
      </c>
      <c r="H621" s="23">
        <v>3</v>
      </c>
      <c r="I621" s="6" t="s">
        <v>149</v>
      </c>
      <c r="J621" s="12">
        <v>3</v>
      </c>
      <c r="K621" s="18">
        <v>3</v>
      </c>
      <c r="L621" s="23">
        <v>6</v>
      </c>
      <c r="M621" s="6" t="s">
        <v>150</v>
      </c>
      <c r="N621" s="12">
        <v>0</v>
      </c>
      <c r="O621" s="18">
        <v>0</v>
      </c>
      <c r="P621" s="23">
        <v>0</v>
      </c>
      <c r="Q621" s="25" t="s">
        <v>151</v>
      </c>
      <c r="R621" s="28">
        <v>93</v>
      </c>
      <c r="S621" s="28">
        <v>121</v>
      </c>
      <c r="T621" s="28">
        <v>214</v>
      </c>
      <c r="V621" s="25" t="s">
        <v>151</v>
      </c>
      <c r="W621" s="28">
        <v>93</v>
      </c>
      <c r="X621" s="28">
        <v>121</v>
      </c>
      <c r="Y621" s="28">
        <v>214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2">
        <v>28</v>
      </c>
      <c r="S623" s="32">
        <v>34</v>
      </c>
      <c r="T623" s="32">
        <v>62</v>
      </c>
    </row>
    <row r="624" spans="1:25" ht="13.5" customHeight="1">
      <c r="A624" s="6" t="s">
        <v>152</v>
      </c>
      <c r="B624" s="12">
        <v>1</v>
      </c>
      <c r="C624" s="18">
        <v>2</v>
      </c>
      <c r="D624" s="23">
        <v>3</v>
      </c>
      <c r="E624" s="6" t="s">
        <v>154</v>
      </c>
      <c r="F624" s="12">
        <v>2</v>
      </c>
      <c r="G624" s="18">
        <v>2</v>
      </c>
      <c r="H624" s="23">
        <v>4</v>
      </c>
      <c r="I624" s="6" t="s">
        <v>156</v>
      </c>
      <c r="J624" s="12">
        <v>3</v>
      </c>
      <c r="K624" s="18">
        <v>2</v>
      </c>
      <c r="L624" s="23">
        <v>5</v>
      </c>
      <c r="M624" s="6" t="s">
        <v>157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153</v>
      </c>
      <c r="R625" s="32">
        <v>49</v>
      </c>
      <c r="S625" s="32">
        <v>47</v>
      </c>
      <c r="T625" s="32">
        <v>48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v>0</v>
      </c>
      <c r="C627" s="18">
        <v>0</v>
      </c>
      <c r="D627" s="23">
        <v>0</v>
      </c>
      <c r="E627" s="6" t="s">
        <v>88</v>
      </c>
      <c r="F627" s="12">
        <v>5</v>
      </c>
      <c r="G627" s="18">
        <v>2</v>
      </c>
      <c r="H627" s="23">
        <v>7</v>
      </c>
      <c r="I627" s="6" t="s">
        <v>160</v>
      </c>
      <c r="J627" s="12">
        <v>1</v>
      </c>
      <c r="K627" s="18">
        <v>4</v>
      </c>
      <c r="L627" s="23">
        <v>5</v>
      </c>
      <c r="M627" s="6" t="s">
        <v>161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v>2</v>
      </c>
      <c r="S629" s="32">
        <v>1</v>
      </c>
      <c r="T629" s="32">
        <v>3</v>
      </c>
    </row>
    <row r="630" spans="1:25" ht="13.5" customHeight="1">
      <c r="A630" s="6" t="s">
        <v>155</v>
      </c>
      <c r="B630" s="12">
        <v>0</v>
      </c>
      <c r="C630" s="18">
        <v>1</v>
      </c>
      <c r="D630" s="23">
        <v>1</v>
      </c>
      <c r="E630" s="6" t="s">
        <v>164</v>
      </c>
      <c r="F630" s="12">
        <v>1</v>
      </c>
      <c r="G630" s="18">
        <v>1</v>
      </c>
      <c r="H630" s="23">
        <v>2</v>
      </c>
      <c r="I630" s="6" t="s">
        <v>93</v>
      </c>
      <c r="J630" s="12">
        <v>1</v>
      </c>
      <c r="K630" s="18">
        <v>1</v>
      </c>
      <c r="L630" s="23">
        <v>2</v>
      </c>
      <c r="M630" s="6" t="s">
        <v>165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159</v>
      </c>
    </row>
    <row r="634" spans="1:25">
      <c r="A634" t="s">
        <v>189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v>7</v>
      </c>
      <c r="C637" s="15">
        <v>8</v>
      </c>
      <c r="D637" s="20">
        <v>15</v>
      </c>
      <c r="E637" s="3" t="s">
        <v>2</v>
      </c>
      <c r="F637" s="9">
        <v>14</v>
      </c>
      <c r="G637" s="15">
        <v>5</v>
      </c>
      <c r="H637" s="20">
        <v>19</v>
      </c>
      <c r="I637" s="3" t="s">
        <v>20</v>
      </c>
      <c r="J637" s="9">
        <v>9</v>
      </c>
      <c r="K637" s="15">
        <v>10</v>
      </c>
      <c r="L637" s="20">
        <v>19</v>
      </c>
      <c r="M637" s="3" t="s">
        <v>21</v>
      </c>
      <c r="N637" s="9">
        <v>8</v>
      </c>
      <c r="O637" s="15">
        <v>8</v>
      </c>
      <c r="P637" s="20">
        <v>16</v>
      </c>
      <c r="Q637" s="3" t="s">
        <v>23</v>
      </c>
      <c r="R637" s="9">
        <v>0</v>
      </c>
      <c r="S637" s="15">
        <v>0</v>
      </c>
      <c r="T637" s="20">
        <v>0</v>
      </c>
      <c r="V637" s="3" t="s">
        <v>25</v>
      </c>
      <c r="W637" s="9">
        <v>38</v>
      </c>
      <c r="X637" s="15">
        <v>47</v>
      </c>
      <c r="Y637" s="20">
        <v>85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6</v>
      </c>
      <c r="C640" s="18">
        <v>11</v>
      </c>
      <c r="D640" s="23">
        <v>17</v>
      </c>
      <c r="E640" s="6" t="s">
        <v>18</v>
      </c>
      <c r="F640" s="12">
        <v>3</v>
      </c>
      <c r="G640" s="18">
        <v>9</v>
      </c>
      <c r="H640" s="23">
        <v>12</v>
      </c>
      <c r="I640" s="6" t="s">
        <v>28</v>
      </c>
      <c r="J640" s="12">
        <v>15</v>
      </c>
      <c r="K640" s="18">
        <v>4</v>
      </c>
      <c r="L640" s="23">
        <v>19</v>
      </c>
      <c r="M640" s="6" t="s">
        <v>4</v>
      </c>
      <c r="N640" s="12">
        <v>8</v>
      </c>
      <c r="O640" s="18">
        <v>10</v>
      </c>
      <c r="P640" s="23">
        <v>18</v>
      </c>
      <c r="Q640" s="6" t="s">
        <v>33</v>
      </c>
      <c r="R640" s="12">
        <v>0</v>
      </c>
      <c r="S640" s="18">
        <v>0</v>
      </c>
      <c r="T640" s="23">
        <v>0</v>
      </c>
      <c r="V640" s="6" t="s">
        <v>37</v>
      </c>
      <c r="W640" s="12">
        <v>46</v>
      </c>
      <c r="X640" s="18">
        <v>47</v>
      </c>
      <c r="Y640" s="23">
        <v>93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8</v>
      </c>
      <c r="C643" s="18">
        <v>7</v>
      </c>
      <c r="D643" s="23">
        <v>15</v>
      </c>
      <c r="E643" s="6" t="s">
        <v>43</v>
      </c>
      <c r="F643" s="12">
        <v>8</v>
      </c>
      <c r="G643" s="18">
        <v>11</v>
      </c>
      <c r="H643" s="23">
        <v>19</v>
      </c>
      <c r="I643" s="6" t="s">
        <v>45</v>
      </c>
      <c r="J643" s="12">
        <v>12</v>
      </c>
      <c r="K643" s="18">
        <v>6</v>
      </c>
      <c r="L643" s="23">
        <v>18</v>
      </c>
      <c r="M643" s="6" t="s">
        <v>47</v>
      </c>
      <c r="N643" s="12">
        <v>3</v>
      </c>
      <c r="O643" s="18">
        <v>1</v>
      </c>
      <c r="P643" s="23">
        <v>4</v>
      </c>
      <c r="Q643" s="6" t="s">
        <v>9</v>
      </c>
      <c r="R643" s="12">
        <v>0</v>
      </c>
      <c r="S643" s="18">
        <v>1</v>
      </c>
      <c r="T643" s="23">
        <v>1</v>
      </c>
      <c r="V643" s="6" t="s">
        <v>48</v>
      </c>
      <c r="W643" s="12">
        <v>51</v>
      </c>
      <c r="X643" s="18">
        <v>51</v>
      </c>
      <c r="Y643" s="23">
        <v>102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50</v>
      </c>
      <c r="B646" s="12">
        <v>10</v>
      </c>
      <c r="C646" s="18">
        <v>10</v>
      </c>
      <c r="D646" s="23">
        <v>20</v>
      </c>
      <c r="E646" s="6" t="s">
        <v>52</v>
      </c>
      <c r="F646" s="12">
        <v>8</v>
      </c>
      <c r="G646" s="18">
        <v>9</v>
      </c>
      <c r="H646" s="23">
        <v>17</v>
      </c>
      <c r="I646" s="6" t="s">
        <v>42</v>
      </c>
      <c r="J646" s="12">
        <v>13</v>
      </c>
      <c r="K646" s="18">
        <v>14</v>
      </c>
      <c r="L646" s="23">
        <v>27</v>
      </c>
      <c r="M646" s="6" t="s">
        <v>54</v>
      </c>
      <c r="N646" s="12">
        <v>3</v>
      </c>
      <c r="O646" s="18">
        <v>9</v>
      </c>
      <c r="P646" s="23">
        <v>12</v>
      </c>
      <c r="Q646" s="6" t="s">
        <v>55</v>
      </c>
      <c r="R646" s="12">
        <v>0</v>
      </c>
      <c r="S646" s="18">
        <v>0</v>
      </c>
      <c r="T646" s="23">
        <v>0</v>
      </c>
      <c r="V646" s="6" t="s">
        <v>32</v>
      </c>
      <c r="W646" s="12">
        <v>39</v>
      </c>
      <c r="X646" s="18">
        <v>31</v>
      </c>
      <c r="Y646" s="23">
        <v>70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7</v>
      </c>
      <c r="C649" s="18">
        <v>11</v>
      </c>
      <c r="D649" s="23">
        <v>18</v>
      </c>
      <c r="E649" s="6" t="s">
        <v>58</v>
      </c>
      <c r="F649" s="12">
        <v>9</v>
      </c>
      <c r="G649" s="18">
        <v>4</v>
      </c>
      <c r="H649" s="23">
        <v>13</v>
      </c>
      <c r="I649" s="6" t="s">
        <v>61</v>
      </c>
      <c r="J649" s="12">
        <v>9</v>
      </c>
      <c r="K649" s="18">
        <v>10</v>
      </c>
      <c r="L649" s="23">
        <v>19</v>
      </c>
      <c r="M649" s="6" t="s">
        <v>3</v>
      </c>
      <c r="N649" s="12">
        <v>5</v>
      </c>
      <c r="O649" s="18">
        <v>10</v>
      </c>
      <c r="P649" s="23">
        <v>15</v>
      </c>
      <c r="Q649" s="6" t="s">
        <v>63</v>
      </c>
      <c r="R649" s="12">
        <v>0</v>
      </c>
      <c r="S649" s="18">
        <v>0</v>
      </c>
      <c r="T649" s="23">
        <v>0</v>
      </c>
      <c r="V649" s="6" t="s">
        <v>64</v>
      </c>
      <c r="W649" s="12">
        <v>24</v>
      </c>
      <c r="X649" s="18">
        <v>33</v>
      </c>
      <c r="Y649" s="23">
        <v>57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66</v>
      </c>
      <c r="B652" s="12">
        <v>9</v>
      </c>
      <c r="C652" s="18">
        <v>9</v>
      </c>
      <c r="D652" s="23">
        <v>18</v>
      </c>
      <c r="E652" s="6" t="s">
        <v>67</v>
      </c>
      <c r="F652" s="12">
        <v>8</v>
      </c>
      <c r="G652" s="18">
        <v>5</v>
      </c>
      <c r="H652" s="23">
        <v>13</v>
      </c>
      <c r="I652" s="6" t="s">
        <v>41</v>
      </c>
      <c r="J652" s="12">
        <v>5</v>
      </c>
      <c r="K652" s="18">
        <v>12</v>
      </c>
      <c r="L652" s="23">
        <v>17</v>
      </c>
      <c r="M652" s="6" t="s">
        <v>70</v>
      </c>
      <c r="N652" s="12">
        <v>6</v>
      </c>
      <c r="O652" s="18">
        <v>12</v>
      </c>
      <c r="P652" s="23">
        <v>18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42</v>
      </c>
      <c r="X652" s="18">
        <v>38</v>
      </c>
      <c r="Y652" s="23">
        <v>80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14</v>
      </c>
      <c r="C655" s="18">
        <v>10</v>
      </c>
      <c r="D655" s="23">
        <v>24</v>
      </c>
      <c r="E655" s="6" t="s">
        <v>13</v>
      </c>
      <c r="F655" s="12">
        <v>8</v>
      </c>
      <c r="G655" s="18">
        <v>12</v>
      </c>
      <c r="H655" s="23">
        <v>20</v>
      </c>
      <c r="I655" s="6" t="s">
        <v>49</v>
      </c>
      <c r="J655" s="12">
        <v>13</v>
      </c>
      <c r="K655" s="18">
        <v>10</v>
      </c>
      <c r="L655" s="23">
        <v>23</v>
      </c>
      <c r="M655" s="6" t="s">
        <v>60</v>
      </c>
      <c r="N655" s="12">
        <v>5</v>
      </c>
      <c r="O655" s="18">
        <v>7</v>
      </c>
      <c r="P655" s="23">
        <v>12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8</v>
      </c>
      <c r="W655" s="12">
        <v>46</v>
      </c>
      <c r="X655" s="18">
        <v>41</v>
      </c>
      <c r="Y655" s="23">
        <v>87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62</v>
      </c>
      <c r="B658" s="12">
        <v>8</v>
      </c>
      <c r="C658" s="18">
        <v>4</v>
      </c>
      <c r="D658" s="23">
        <v>12</v>
      </c>
      <c r="E658" s="6" t="s">
        <v>30</v>
      </c>
      <c r="F658" s="12">
        <v>15</v>
      </c>
      <c r="G658" s="18">
        <v>12</v>
      </c>
      <c r="H658" s="23">
        <v>27</v>
      </c>
      <c r="I658" s="6" t="s">
        <v>74</v>
      </c>
      <c r="J658" s="12">
        <v>12</v>
      </c>
      <c r="K658" s="18">
        <v>14</v>
      </c>
      <c r="L658" s="23">
        <v>26</v>
      </c>
      <c r="M658" s="6" t="s">
        <v>68</v>
      </c>
      <c r="N658" s="12">
        <v>4</v>
      </c>
      <c r="O658" s="18">
        <v>6</v>
      </c>
      <c r="P658" s="23">
        <v>10</v>
      </c>
      <c r="Q658" s="6" t="s">
        <v>35</v>
      </c>
      <c r="R658" s="12">
        <v>0</v>
      </c>
      <c r="S658" s="18">
        <v>0</v>
      </c>
      <c r="T658" s="23">
        <v>0</v>
      </c>
      <c r="V658" s="6" t="s">
        <v>75</v>
      </c>
      <c r="W658" s="12">
        <v>50</v>
      </c>
      <c r="X658" s="18">
        <v>52</v>
      </c>
      <c r="Y658" s="23">
        <v>102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53</v>
      </c>
      <c r="B661" s="12">
        <v>9</v>
      </c>
      <c r="C661" s="18">
        <v>14</v>
      </c>
      <c r="D661" s="23">
        <v>23</v>
      </c>
      <c r="E661" s="6" t="s">
        <v>24</v>
      </c>
      <c r="F661" s="12">
        <v>9</v>
      </c>
      <c r="G661" s="18">
        <v>6</v>
      </c>
      <c r="H661" s="23">
        <v>15</v>
      </c>
      <c r="I661" s="6" t="s">
        <v>77</v>
      </c>
      <c r="J661" s="12">
        <v>11</v>
      </c>
      <c r="K661" s="18">
        <v>6</v>
      </c>
      <c r="L661" s="23">
        <v>17</v>
      </c>
      <c r="M661" s="6" t="s">
        <v>44</v>
      </c>
      <c r="N661" s="12">
        <v>4</v>
      </c>
      <c r="O661" s="18">
        <v>3</v>
      </c>
      <c r="P661" s="23">
        <v>7</v>
      </c>
      <c r="Q661" s="6" t="s">
        <v>46</v>
      </c>
      <c r="R661" s="12">
        <v>0</v>
      </c>
      <c r="S661" s="18">
        <v>0</v>
      </c>
      <c r="T661" s="23">
        <v>0</v>
      </c>
      <c r="V661" s="6" t="s">
        <v>29</v>
      </c>
      <c r="W661" s="12">
        <v>52</v>
      </c>
      <c r="X661" s="18">
        <v>61</v>
      </c>
      <c r="Y661" s="23">
        <v>113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6</v>
      </c>
      <c r="C664" s="18">
        <v>10</v>
      </c>
      <c r="D664" s="23">
        <v>16</v>
      </c>
      <c r="E664" s="6" t="s">
        <v>79</v>
      </c>
      <c r="F664" s="12">
        <v>6</v>
      </c>
      <c r="G664" s="18">
        <v>6</v>
      </c>
      <c r="H664" s="23">
        <v>12</v>
      </c>
      <c r="I664" s="6" t="s">
        <v>7</v>
      </c>
      <c r="J664" s="12">
        <v>6</v>
      </c>
      <c r="K664" s="18">
        <v>6</v>
      </c>
      <c r="L664" s="23">
        <v>12</v>
      </c>
      <c r="M664" s="6" t="s">
        <v>59</v>
      </c>
      <c r="N664" s="12">
        <v>2</v>
      </c>
      <c r="O664" s="18">
        <v>6</v>
      </c>
      <c r="P664" s="23">
        <v>8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82</v>
      </c>
      <c r="W664" s="12">
        <v>61</v>
      </c>
      <c r="X664" s="18">
        <v>70</v>
      </c>
      <c r="Y664" s="23">
        <v>131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12</v>
      </c>
      <c r="C667" s="18">
        <v>11</v>
      </c>
      <c r="D667" s="23">
        <v>23</v>
      </c>
      <c r="E667" s="6" t="s">
        <v>85</v>
      </c>
      <c r="F667" s="12">
        <v>4</v>
      </c>
      <c r="G667" s="18">
        <v>6</v>
      </c>
      <c r="H667" s="23">
        <v>10</v>
      </c>
      <c r="I667" s="6" t="s">
        <v>86</v>
      </c>
      <c r="J667" s="12">
        <v>10</v>
      </c>
      <c r="K667" s="18">
        <v>9</v>
      </c>
      <c r="L667" s="23">
        <v>19</v>
      </c>
      <c r="M667" s="6" t="s">
        <v>69</v>
      </c>
      <c r="N667" s="12">
        <v>4</v>
      </c>
      <c r="O667" s="18">
        <v>7</v>
      </c>
      <c r="P667" s="23">
        <v>11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58</v>
      </c>
      <c r="X667" s="18">
        <v>44</v>
      </c>
      <c r="Y667" s="23">
        <v>102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89</v>
      </c>
      <c r="B670" s="12">
        <v>14</v>
      </c>
      <c r="C670" s="18">
        <v>14</v>
      </c>
      <c r="D670" s="23">
        <v>28</v>
      </c>
      <c r="E670" s="6" t="s">
        <v>91</v>
      </c>
      <c r="F670" s="12">
        <v>15</v>
      </c>
      <c r="G670" s="18">
        <v>13</v>
      </c>
      <c r="H670" s="23">
        <v>28</v>
      </c>
      <c r="I670" s="6" t="s">
        <v>92</v>
      </c>
      <c r="J670" s="12">
        <v>7</v>
      </c>
      <c r="K670" s="18">
        <v>10</v>
      </c>
      <c r="L670" s="23">
        <v>17</v>
      </c>
      <c r="M670" s="6" t="s">
        <v>94</v>
      </c>
      <c r="N670" s="12">
        <v>5</v>
      </c>
      <c r="O670" s="18">
        <v>7</v>
      </c>
      <c r="P670" s="23">
        <v>12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47</v>
      </c>
      <c r="X670" s="18">
        <v>48</v>
      </c>
      <c r="Y670" s="23">
        <v>95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40</v>
      </c>
      <c r="B673" s="12">
        <v>7</v>
      </c>
      <c r="C673" s="18">
        <v>9</v>
      </c>
      <c r="D673" s="23">
        <v>16</v>
      </c>
      <c r="E673" s="6" t="s">
        <v>97</v>
      </c>
      <c r="F673" s="12">
        <v>12</v>
      </c>
      <c r="G673" s="18">
        <v>12</v>
      </c>
      <c r="H673" s="23">
        <v>24</v>
      </c>
      <c r="I673" s="6" t="s">
        <v>98</v>
      </c>
      <c r="J673" s="12">
        <v>6</v>
      </c>
      <c r="K673" s="18">
        <v>6</v>
      </c>
      <c r="L673" s="23">
        <v>12</v>
      </c>
      <c r="M673" s="6" t="s">
        <v>99</v>
      </c>
      <c r="N673" s="12">
        <v>1</v>
      </c>
      <c r="O673" s="18">
        <v>9</v>
      </c>
      <c r="P673" s="23">
        <v>10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101</v>
      </c>
      <c r="W673" s="12">
        <v>31</v>
      </c>
      <c r="X673" s="18">
        <v>41</v>
      </c>
      <c r="Y673" s="23">
        <v>72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103</v>
      </c>
      <c r="B676" s="12">
        <v>5</v>
      </c>
      <c r="C676" s="18">
        <v>8</v>
      </c>
      <c r="D676" s="23">
        <v>13</v>
      </c>
      <c r="E676" s="6" t="s">
        <v>106</v>
      </c>
      <c r="F676" s="12">
        <v>7</v>
      </c>
      <c r="G676" s="18">
        <v>13</v>
      </c>
      <c r="H676" s="23">
        <v>20</v>
      </c>
      <c r="I676" s="6" t="s">
        <v>107</v>
      </c>
      <c r="J676" s="12">
        <v>1</v>
      </c>
      <c r="K676" s="18">
        <v>7</v>
      </c>
      <c r="L676" s="23">
        <v>8</v>
      </c>
      <c r="M676" s="6" t="s">
        <v>108</v>
      </c>
      <c r="N676" s="12">
        <v>3</v>
      </c>
      <c r="O676" s="18">
        <v>7</v>
      </c>
      <c r="P676" s="23">
        <v>10</v>
      </c>
      <c r="Q676" s="6" t="s">
        <v>109</v>
      </c>
      <c r="R676" s="12">
        <v>0</v>
      </c>
      <c r="S676" s="18">
        <v>0</v>
      </c>
      <c r="T676" s="23">
        <v>0</v>
      </c>
      <c r="V676" s="6" t="s">
        <v>111</v>
      </c>
      <c r="W676" s="12">
        <v>28</v>
      </c>
      <c r="X676" s="18">
        <v>39</v>
      </c>
      <c r="Y676" s="23">
        <v>67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14</v>
      </c>
      <c r="B679" s="12">
        <v>13</v>
      </c>
      <c r="C679" s="18">
        <v>9</v>
      </c>
      <c r="D679" s="23">
        <v>22</v>
      </c>
      <c r="E679" s="6" t="s">
        <v>112</v>
      </c>
      <c r="F679" s="12">
        <v>12</v>
      </c>
      <c r="G679" s="18">
        <v>8</v>
      </c>
      <c r="H679" s="23">
        <v>20</v>
      </c>
      <c r="I679" s="6" t="s">
        <v>38</v>
      </c>
      <c r="J679" s="12">
        <v>7</v>
      </c>
      <c r="K679" s="18">
        <v>9</v>
      </c>
      <c r="L679" s="23">
        <v>16</v>
      </c>
      <c r="M679" s="6" t="s">
        <v>113</v>
      </c>
      <c r="N679" s="12">
        <v>3</v>
      </c>
      <c r="O679" s="18">
        <v>3</v>
      </c>
      <c r="P679" s="23">
        <v>6</v>
      </c>
      <c r="Q679" s="6" t="s">
        <v>114</v>
      </c>
      <c r="R679" s="12">
        <v>0</v>
      </c>
      <c r="S679" s="18">
        <v>0</v>
      </c>
      <c r="T679" s="23">
        <v>0</v>
      </c>
      <c r="V679" s="6" t="s">
        <v>115</v>
      </c>
      <c r="W679" s="12">
        <v>31</v>
      </c>
      <c r="X679" s="18">
        <v>43</v>
      </c>
      <c r="Y679" s="23">
        <v>74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116</v>
      </c>
      <c r="B682" s="12">
        <v>9</v>
      </c>
      <c r="C682" s="18">
        <v>5</v>
      </c>
      <c r="D682" s="23">
        <v>14</v>
      </c>
      <c r="E682" s="6" t="s">
        <v>117</v>
      </c>
      <c r="F682" s="12">
        <v>8</v>
      </c>
      <c r="G682" s="18">
        <v>8</v>
      </c>
      <c r="H682" s="23">
        <v>16</v>
      </c>
      <c r="I682" s="6" t="s">
        <v>102</v>
      </c>
      <c r="J682" s="12">
        <v>5</v>
      </c>
      <c r="K682" s="18">
        <v>8</v>
      </c>
      <c r="L682" s="23">
        <v>13</v>
      </c>
      <c r="M682" s="6" t="s">
        <v>118</v>
      </c>
      <c r="N682" s="12">
        <v>1</v>
      </c>
      <c r="O682" s="18">
        <v>4</v>
      </c>
      <c r="P682" s="23">
        <v>5</v>
      </c>
      <c r="Q682" s="6" t="s">
        <v>119</v>
      </c>
      <c r="R682" s="12">
        <v>0</v>
      </c>
      <c r="S682" s="18">
        <v>0</v>
      </c>
      <c r="T682" s="23">
        <v>0</v>
      </c>
      <c r="V682" s="6" t="s">
        <v>121</v>
      </c>
      <c r="W682" s="12">
        <v>27</v>
      </c>
      <c r="X682" s="18">
        <v>38</v>
      </c>
      <c r="Y682" s="23">
        <v>65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122</v>
      </c>
      <c r="B685" s="12">
        <v>11</v>
      </c>
      <c r="C685" s="18">
        <v>9</v>
      </c>
      <c r="D685" s="23">
        <v>20</v>
      </c>
      <c r="E685" s="6" t="s">
        <v>123</v>
      </c>
      <c r="F685" s="12">
        <v>8</v>
      </c>
      <c r="G685" s="18">
        <v>16</v>
      </c>
      <c r="H685" s="23">
        <v>24</v>
      </c>
      <c r="I685" s="6" t="s">
        <v>124</v>
      </c>
      <c r="J685" s="12">
        <v>5</v>
      </c>
      <c r="K685" s="18">
        <v>7</v>
      </c>
      <c r="L685" s="23">
        <v>12</v>
      </c>
      <c r="M685" s="6" t="s">
        <v>125</v>
      </c>
      <c r="N685" s="12">
        <v>1</v>
      </c>
      <c r="O685" s="18">
        <v>3</v>
      </c>
      <c r="P685" s="23">
        <v>4</v>
      </c>
      <c r="Q685" s="6" t="s">
        <v>126</v>
      </c>
      <c r="R685" s="12">
        <v>0</v>
      </c>
      <c r="S685" s="18">
        <v>0</v>
      </c>
      <c r="T685" s="23">
        <v>0</v>
      </c>
      <c r="V685" s="6" t="s">
        <v>127</v>
      </c>
      <c r="W685" s="12">
        <v>21</v>
      </c>
      <c r="X685" s="18">
        <v>34</v>
      </c>
      <c r="Y685" s="23">
        <v>55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128</v>
      </c>
      <c r="B688" s="12">
        <v>6</v>
      </c>
      <c r="C688" s="18">
        <v>6</v>
      </c>
      <c r="D688" s="23">
        <v>12</v>
      </c>
      <c r="E688" s="6" t="s">
        <v>129</v>
      </c>
      <c r="F688" s="12">
        <v>16</v>
      </c>
      <c r="G688" s="18">
        <v>11</v>
      </c>
      <c r="H688" s="23">
        <v>27</v>
      </c>
      <c r="I688" s="6" t="s">
        <v>130</v>
      </c>
      <c r="J688" s="12">
        <v>8</v>
      </c>
      <c r="K688" s="18">
        <v>8</v>
      </c>
      <c r="L688" s="23">
        <v>16</v>
      </c>
      <c r="M688" s="6" t="s">
        <v>131</v>
      </c>
      <c r="N688" s="12">
        <v>3</v>
      </c>
      <c r="O688" s="18">
        <v>5</v>
      </c>
      <c r="P688" s="23">
        <v>8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84</v>
      </c>
      <c r="W688" s="12">
        <v>16</v>
      </c>
      <c r="X688" s="18">
        <v>33</v>
      </c>
      <c r="Y688" s="23">
        <v>49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132</v>
      </c>
      <c r="B691" s="12">
        <v>5</v>
      </c>
      <c r="C691" s="18">
        <v>7</v>
      </c>
      <c r="D691" s="23">
        <v>12</v>
      </c>
      <c r="E691" s="6" t="s">
        <v>133</v>
      </c>
      <c r="F691" s="12">
        <v>11</v>
      </c>
      <c r="G691" s="18">
        <v>11</v>
      </c>
      <c r="H691" s="23">
        <v>22</v>
      </c>
      <c r="I691" s="6" t="s">
        <v>134</v>
      </c>
      <c r="J691" s="12">
        <v>5</v>
      </c>
      <c r="K691" s="18">
        <v>10</v>
      </c>
      <c r="L691" s="23">
        <v>15</v>
      </c>
      <c r="M691" s="6" t="s">
        <v>105</v>
      </c>
      <c r="N691" s="12">
        <v>1</v>
      </c>
      <c r="O691" s="18">
        <v>4</v>
      </c>
      <c r="P691" s="23">
        <v>5</v>
      </c>
      <c r="Q691" s="6" t="s">
        <v>76</v>
      </c>
      <c r="R691" s="12">
        <v>0</v>
      </c>
      <c r="S691" s="18">
        <v>0</v>
      </c>
      <c r="T691" s="23">
        <v>0</v>
      </c>
      <c r="V691" s="6" t="s">
        <v>135</v>
      </c>
      <c r="W691" s="12">
        <v>6</v>
      </c>
      <c r="X691" s="18">
        <v>16</v>
      </c>
      <c r="Y691" s="23">
        <v>22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136</v>
      </c>
      <c r="B694" s="12">
        <v>8</v>
      </c>
      <c r="C694" s="18">
        <v>4</v>
      </c>
      <c r="D694" s="23">
        <v>12</v>
      </c>
      <c r="E694" s="6" t="s">
        <v>104</v>
      </c>
      <c r="F694" s="12">
        <v>9</v>
      </c>
      <c r="G694" s="18">
        <v>15</v>
      </c>
      <c r="H694" s="23">
        <v>24</v>
      </c>
      <c r="I694" s="6" t="s">
        <v>137</v>
      </c>
      <c r="J694" s="12">
        <v>5</v>
      </c>
      <c r="K694" s="18">
        <v>6</v>
      </c>
      <c r="L694" s="23">
        <v>11</v>
      </c>
      <c r="M694" s="6" t="s">
        <v>138</v>
      </c>
      <c r="N694" s="12">
        <v>0</v>
      </c>
      <c r="O694" s="18">
        <v>0</v>
      </c>
      <c r="P694" s="23">
        <v>0</v>
      </c>
      <c r="Q694" s="6" t="s">
        <v>139</v>
      </c>
      <c r="R694" s="12">
        <v>0</v>
      </c>
      <c r="S694" s="18">
        <v>0</v>
      </c>
      <c r="T694" s="23">
        <v>0</v>
      </c>
      <c r="V694" s="6" t="s">
        <v>140</v>
      </c>
      <c r="W694" s="12">
        <v>2</v>
      </c>
      <c r="X694" s="18">
        <v>5</v>
      </c>
      <c r="Y694" s="23">
        <v>7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141</v>
      </c>
      <c r="B697" s="12">
        <v>3</v>
      </c>
      <c r="C697" s="18">
        <v>8</v>
      </c>
      <c r="D697" s="23">
        <v>11</v>
      </c>
      <c r="E697" s="6" t="s">
        <v>143</v>
      </c>
      <c r="F697" s="12">
        <v>14</v>
      </c>
      <c r="G697" s="18">
        <v>14</v>
      </c>
      <c r="H697" s="23">
        <v>28</v>
      </c>
      <c r="I697" s="6" t="s">
        <v>144</v>
      </c>
      <c r="J697" s="12">
        <v>4</v>
      </c>
      <c r="K697" s="18">
        <v>7</v>
      </c>
      <c r="L697" s="23">
        <v>11</v>
      </c>
      <c r="M697" s="6" t="s">
        <v>145</v>
      </c>
      <c r="N697" s="12">
        <v>1</v>
      </c>
      <c r="O697" s="18">
        <v>1</v>
      </c>
      <c r="P697" s="23">
        <v>2</v>
      </c>
      <c r="Q697" s="6" t="s">
        <v>146</v>
      </c>
      <c r="R697" s="12">
        <v>0</v>
      </c>
      <c r="S697" s="18">
        <v>0</v>
      </c>
      <c r="T697" s="23">
        <v>0</v>
      </c>
      <c r="V697" s="6" t="s">
        <v>81</v>
      </c>
      <c r="W697" s="12">
        <v>0</v>
      </c>
      <c r="X697" s="18">
        <v>1</v>
      </c>
      <c r="Y697" s="23"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147</v>
      </c>
      <c r="B700" s="12">
        <v>8</v>
      </c>
      <c r="C700" s="18">
        <v>6</v>
      </c>
      <c r="D700" s="23">
        <v>14</v>
      </c>
      <c r="E700" s="6" t="s">
        <v>148</v>
      </c>
      <c r="F700" s="12">
        <v>8</v>
      </c>
      <c r="G700" s="18">
        <v>14</v>
      </c>
      <c r="H700" s="23">
        <v>22</v>
      </c>
      <c r="I700" s="6" t="s">
        <v>149</v>
      </c>
      <c r="J700" s="12">
        <v>11</v>
      </c>
      <c r="K700" s="18">
        <v>5</v>
      </c>
      <c r="L700" s="23">
        <v>16</v>
      </c>
      <c r="M700" s="6" t="s">
        <v>150</v>
      </c>
      <c r="N700" s="12">
        <v>1</v>
      </c>
      <c r="O700" s="18">
        <v>1</v>
      </c>
      <c r="P700" s="23">
        <v>2</v>
      </c>
      <c r="Q700" s="25" t="s">
        <v>151</v>
      </c>
      <c r="R700" s="28">
        <v>716</v>
      </c>
      <c r="S700" s="28">
        <v>813</v>
      </c>
      <c r="T700" s="28">
        <v>1529</v>
      </c>
      <c r="V700" s="25" t="s">
        <v>151</v>
      </c>
      <c r="W700" s="28">
        <v>716</v>
      </c>
      <c r="X700" s="28">
        <v>813</v>
      </c>
      <c r="Y700" s="28">
        <v>1529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2">
        <v>131</v>
      </c>
      <c r="S702" s="32">
        <v>209</v>
      </c>
      <c r="T702" s="32">
        <v>340</v>
      </c>
    </row>
    <row r="703" spans="1:25" ht="13.5" customHeight="1">
      <c r="A703" s="6" t="s">
        <v>152</v>
      </c>
      <c r="B703" s="12">
        <v>7</v>
      </c>
      <c r="C703" s="18">
        <v>10</v>
      </c>
      <c r="D703" s="23">
        <v>17</v>
      </c>
      <c r="E703" s="6" t="s">
        <v>154</v>
      </c>
      <c r="F703" s="12">
        <v>11</v>
      </c>
      <c r="G703" s="18">
        <v>14</v>
      </c>
      <c r="H703" s="23">
        <v>25</v>
      </c>
      <c r="I703" s="6" t="s">
        <v>156</v>
      </c>
      <c r="J703" s="12">
        <v>5</v>
      </c>
      <c r="K703" s="18">
        <v>12</v>
      </c>
      <c r="L703" s="23">
        <v>17</v>
      </c>
      <c r="M703" s="6" t="s">
        <v>157</v>
      </c>
      <c r="N703" s="12">
        <v>0</v>
      </c>
      <c r="O703" s="18">
        <v>2</v>
      </c>
      <c r="P703" s="23"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153</v>
      </c>
      <c r="R704" s="32">
        <v>40</v>
      </c>
      <c r="S704" s="32">
        <v>44</v>
      </c>
      <c r="T704" s="32">
        <v>42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v>3</v>
      </c>
      <c r="C706" s="18">
        <v>6</v>
      </c>
      <c r="D706" s="23">
        <v>9</v>
      </c>
      <c r="E706" s="6" t="s">
        <v>88</v>
      </c>
      <c r="F706" s="12">
        <v>10</v>
      </c>
      <c r="G706" s="18">
        <v>7</v>
      </c>
      <c r="H706" s="23">
        <v>17</v>
      </c>
      <c r="I706" s="6" t="s">
        <v>160</v>
      </c>
      <c r="J706" s="12">
        <v>6</v>
      </c>
      <c r="K706" s="18">
        <v>6</v>
      </c>
      <c r="L706" s="23">
        <v>12</v>
      </c>
      <c r="M706" s="6" t="s">
        <v>161</v>
      </c>
      <c r="N706" s="12">
        <v>0</v>
      </c>
      <c r="O706" s="18">
        <v>1</v>
      </c>
      <c r="P706" s="23"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v>8</v>
      </c>
      <c r="S708" s="32">
        <v>12</v>
      </c>
      <c r="T708" s="32">
        <v>20</v>
      </c>
    </row>
    <row r="709" spans="1:25" ht="13.5" customHeight="1">
      <c r="A709" s="6" t="s">
        <v>155</v>
      </c>
      <c r="B709" s="12">
        <v>3</v>
      </c>
      <c r="C709" s="18">
        <v>3</v>
      </c>
      <c r="D709" s="23">
        <v>6</v>
      </c>
      <c r="E709" s="6" t="s">
        <v>164</v>
      </c>
      <c r="F709" s="12">
        <v>18</v>
      </c>
      <c r="G709" s="18">
        <v>21</v>
      </c>
      <c r="H709" s="23">
        <v>39</v>
      </c>
      <c r="I709" s="6" t="s">
        <v>93</v>
      </c>
      <c r="J709" s="12">
        <v>5</v>
      </c>
      <c r="K709" s="18">
        <v>13</v>
      </c>
      <c r="L709" s="23">
        <v>18</v>
      </c>
      <c r="M709" s="6" t="s">
        <v>165</v>
      </c>
      <c r="N709" s="12">
        <v>0</v>
      </c>
      <c r="O709" s="18">
        <v>0</v>
      </c>
      <c r="P709" s="23"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159</v>
      </c>
    </row>
    <row r="713" spans="1:25">
      <c r="A713" t="s">
        <v>190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v>3</v>
      </c>
      <c r="C716" s="15">
        <v>2</v>
      </c>
      <c r="D716" s="20">
        <v>5</v>
      </c>
      <c r="E716" s="3" t="s">
        <v>2</v>
      </c>
      <c r="F716" s="9">
        <v>2</v>
      </c>
      <c r="G716" s="15">
        <v>7</v>
      </c>
      <c r="H716" s="20">
        <v>9</v>
      </c>
      <c r="I716" s="3" t="s">
        <v>20</v>
      </c>
      <c r="J716" s="9">
        <v>9</v>
      </c>
      <c r="K716" s="15">
        <v>7</v>
      </c>
      <c r="L716" s="20">
        <v>16</v>
      </c>
      <c r="M716" s="3" t="s">
        <v>21</v>
      </c>
      <c r="N716" s="9">
        <v>7</v>
      </c>
      <c r="O716" s="15">
        <v>3</v>
      </c>
      <c r="P716" s="20">
        <v>10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25</v>
      </c>
      <c r="W716" s="9">
        <v>19</v>
      </c>
      <c r="X716" s="15">
        <v>19</v>
      </c>
      <c r="Y716" s="20">
        <v>38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2</v>
      </c>
      <c r="C719" s="18">
        <v>7</v>
      </c>
      <c r="D719" s="23">
        <v>9</v>
      </c>
      <c r="E719" s="6" t="s">
        <v>18</v>
      </c>
      <c r="F719" s="12">
        <v>2</v>
      </c>
      <c r="G719" s="18">
        <v>4</v>
      </c>
      <c r="H719" s="23">
        <v>6</v>
      </c>
      <c r="I719" s="6" t="s">
        <v>28</v>
      </c>
      <c r="J719" s="12">
        <v>5</v>
      </c>
      <c r="K719" s="18">
        <v>2</v>
      </c>
      <c r="L719" s="23">
        <v>7</v>
      </c>
      <c r="M719" s="6" t="s">
        <v>4</v>
      </c>
      <c r="N719" s="12">
        <v>4</v>
      </c>
      <c r="O719" s="18">
        <v>10</v>
      </c>
      <c r="P719" s="23">
        <v>14</v>
      </c>
      <c r="Q719" s="6" t="s">
        <v>33</v>
      </c>
      <c r="R719" s="12">
        <v>0</v>
      </c>
      <c r="S719" s="18">
        <v>0</v>
      </c>
      <c r="T719" s="23">
        <v>0</v>
      </c>
      <c r="V719" s="6" t="s">
        <v>37</v>
      </c>
      <c r="W719" s="12">
        <v>29</v>
      </c>
      <c r="X719" s="18">
        <v>23</v>
      </c>
      <c r="Y719" s="23">
        <v>52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1</v>
      </c>
      <c r="C722" s="18">
        <v>3</v>
      </c>
      <c r="D722" s="23">
        <v>4</v>
      </c>
      <c r="E722" s="6" t="s">
        <v>43</v>
      </c>
      <c r="F722" s="12">
        <v>5</v>
      </c>
      <c r="G722" s="18">
        <v>3</v>
      </c>
      <c r="H722" s="23">
        <v>8</v>
      </c>
      <c r="I722" s="6" t="s">
        <v>45</v>
      </c>
      <c r="J722" s="12">
        <v>4</v>
      </c>
      <c r="K722" s="18">
        <v>2</v>
      </c>
      <c r="L722" s="23">
        <v>6</v>
      </c>
      <c r="M722" s="6" t="s">
        <v>47</v>
      </c>
      <c r="N722" s="12">
        <v>2</v>
      </c>
      <c r="O722" s="18">
        <v>3</v>
      </c>
      <c r="P722" s="23">
        <v>5</v>
      </c>
      <c r="Q722" s="6" t="s">
        <v>9</v>
      </c>
      <c r="R722" s="12">
        <v>0</v>
      </c>
      <c r="S722" s="18">
        <v>1</v>
      </c>
      <c r="T722" s="23">
        <v>1</v>
      </c>
      <c r="V722" s="6" t="s">
        <v>48</v>
      </c>
      <c r="W722" s="12">
        <v>35</v>
      </c>
      <c r="X722" s="18">
        <v>35</v>
      </c>
      <c r="Y722" s="23">
        <v>70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50</v>
      </c>
      <c r="B725" s="12">
        <v>5</v>
      </c>
      <c r="C725" s="18">
        <v>1</v>
      </c>
      <c r="D725" s="23">
        <v>6</v>
      </c>
      <c r="E725" s="6" t="s">
        <v>52</v>
      </c>
      <c r="F725" s="12">
        <v>5</v>
      </c>
      <c r="G725" s="18">
        <v>1</v>
      </c>
      <c r="H725" s="23">
        <v>6</v>
      </c>
      <c r="I725" s="6" t="s">
        <v>42</v>
      </c>
      <c r="J725" s="12">
        <v>5</v>
      </c>
      <c r="K725" s="18">
        <v>7</v>
      </c>
      <c r="L725" s="23">
        <v>12</v>
      </c>
      <c r="M725" s="6" t="s">
        <v>54</v>
      </c>
      <c r="N725" s="12">
        <v>6</v>
      </c>
      <c r="O725" s="18">
        <v>5</v>
      </c>
      <c r="P725" s="23">
        <v>11</v>
      </c>
      <c r="Q725" s="6" t="s">
        <v>55</v>
      </c>
      <c r="R725" s="12">
        <v>0</v>
      </c>
      <c r="S725" s="18">
        <v>0</v>
      </c>
      <c r="T725" s="23">
        <v>0</v>
      </c>
      <c r="V725" s="6" t="s">
        <v>32</v>
      </c>
      <c r="W725" s="12">
        <v>30</v>
      </c>
      <c r="X725" s="18">
        <v>21</v>
      </c>
      <c r="Y725" s="23">
        <v>51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8</v>
      </c>
      <c r="C728" s="18">
        <v>6</v>
      </c>
      <c r="D728" s="23">
        <v>14</v>
      </c>
      <c r="E728" s="6" t="s">
        <v>58</v>
      </c>
      <c r="F728" s="12">
        <v>5</v>
      </c>
      <c r="G728" s="18">
        <v>4</v>
      </c>
      <c r="H728" s="23">
        <v>9</v>
      </c>
      <c r="I728" s="6" t="s">
        <v>61</v>
      </c>
      <c r="J728" s="12">
        <v>1</v>
      </c>
      <c r="K728" s="18">
        <v>10</v>
      </c>
      <c r="L728" s="23">
        <v>11</v>
      </c>
      <c r="M728" s="6" t="s">
        <v>3</v>
      </c>
      <c r="N728" s="12">
        <v>3</v>
      </c>
      <c r="O728" s="18">
        <v>4</v>
      </c>
      <c r="P728" s="23">
        <v>7</v>
      </c>
      <c r="Q728" s="6" t="s">
        <v>63</v>
      </c>
      <c r="R728" s="12">
        <v>0</v>
      </c>
      <c r="S728" s="18">
        <v>0</v>
      </c>
      <c r="T728" s="23">
        <v>0</v>
      </c>
      <c r="V728" s="6" t="s">
        <v>64</v>
      </c>
      <c r="W728" s="12">
        <v>13</v>
      </c>
      <c r="X728" s="18">
        <v>16</v>
      </c>
      <c r="Y728" s="23">
        <v>29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66</v>
      </c>
      <c r="B731" s="12">
        <v>4</v>
      </c>
      <c r="C731" s="18">
        <v>3</v>
      </c>
      <c r="D731" s="23">
        <v>7</v>
      </c>
      <c r="E731" s="6" t="s">
        <v>67</v>
      </c>
      <c r="F731" s="12">
        <v>3</v>
      </c>
      <c r="G731" s="18">
        <v>7</v>
      </c>
      <c r="H731" s="23">
        <v>10</v>
      </c>
      <c r="I731" s="6" t="s">
        <v>41</v>
      </c>
      <c r="J731" s="12">
        <v>5</v>
      </c>
      <c r="K731" s="18">
        <v>2</v>
      </c>
      <c r="L731" s="23">
        <v>7</v>
      </c>
      <c r="M731" s="6" t="s">
        <v>70</v>
      </c>
      <c r="N731" s="12">
        <v>5</v>
      </c>
      <c r="O731" s="18">
        <v>3</v>
      </c>
      <c r="P731" s="23">
        <v>8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19</v>
      </c>
      <c r="X731" s="18">
        <v>19</v>
      </c>
      <c r="Y731" s="23">
        <v>38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4</v>
      </c>
      <c r="C734" s="18">
        <v>6</v>
      </c>
      <c r="D734" s="23">
        <v>10</v>
      </c>
      <c r="E734" s="6" t="s">
        <v>13</v>
      </c>
      <c r="F734" s="12">
        <v>3</v>
      </c>
      <c r="G734" s="18">
        <v>4</v>
      </c>
      <c r="H734" s="23">
        <v>7</v>
      </c>
      <c r="I734" s="6" t="s">
        <v>49</v>
      </c>
      <c r="J734" s="12">
        <v>4</v>
      </c>
      <c r="K734" s="18">
        <v>10</v>
      </c>
      <c r="L734" s="23">
        <v>14</v>
      </c>
      <c r="M734" s="6" t="s">
        <v>60</v>
      </c>
      <c r="N734" s="12">
        <v>6</v>
      </c>
      <c r="O734" s="18">
        <v>4</v>
      </c>
      <c r="P734" s="23">
        <v>10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8</v>
      </c>
      <c r="W734" s="12">
        <v>21</v>
      </c>
      <c r="X734" s="18">
        <v>25</v>
      </c>
      <c r="Y734" s="23">
        <v>46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62</v>
      </c>
      <c r="B737" s="12">
        <v>13</v>
      </c>
      <c r="C737" s="18">
        <v>5</v>
      </c>
      <c r="D737" s="23">
        <v>18</v>
      </c>
      <c r="E737" s="6" t="s">
        <v>30</v>
      </c>
      <c r="F737" s="12">
        <v>3</v>
      </c>
      <c r="G737" s="18">
        <v>4</v>
      </c>
      <c r="H737" s="23">
        <v>7</v>
      </c>
      <c r="I737" s="6" t="s">
        <v>74</v>
      </c>
      <c r="J737" s="12">
        <v>3</v>
      </c>
      <c r="K737" s="18">
        <v>4</v>
      </c>
      <c r="L737" s="23">
        <v>7</v>
      </c>
      <c r="M737" s="6" t="s">
        <v>68</v>
      </c>
      <c r="N737" s="12">
        <v>3</v>
      </c>
      <c r="O737" s="18">
        <v>7</v>
      </c>
      <c r="P737" s="23">
        <v>10</v>
      </c>
      <c r="Q737" s="6" t="s">
        <v>35</v>
      </c>
      <c r="R737" s="12">
        <v>0</v>
      </c>
      <c r="S737" s="18">
        <v>0</v>
      </c>
      <c r="T737" s="23">
        <v>0</v>
      </c>
      <c r="V737" s="6" t="s">
        <v>75</v>
      </c>
      <c r="W737" s="12">
        <v>21</v>
      </c>
      <c r="X737" s="18">
        <v>35</v>
      </c>
      <c r="Y737" s="23">
        <v>56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53</v>
      </c>
      <c r="B740" s="12">
        <v>6</v>
      </c>
      <c r="C740" s="18">
        <v>5</v>
      </c>
      <c r="D740" s="23">
        <v>11</v>
      </c>
      <c r="E740" s="6" t="s">
        <v>24</v>
      </c>
      <c r="F740" s="12">
        <v>9</v>
      </c>
      <c r="G740" s="18">
        <v>7</v>
      </c>
      <c r="H740" s="23">
        <v>16</v>
      </c>
      <c r="I740" s="6" t="s">
        <v>77</v>
      </c>
      <c r="J740" s="12">
        <v>5</v>
      </c>
      <c r="K740" s="18">
        <v>8</v>
      </c>
      <c r="L740" s="23">
        <v>13</v>
      </c>
      <c r="M740" s="6" t="s">
        <v>44</v>
      </c>
      <c r="N740" s="12">
        <v>5</v>
      </c>
      <c r="O740" s="18">
        <v>6</v>
      </c>
      <c r="P740" s="23">
        <v>11</v>
      </c>
      <c r="Q740" s="6" t="s">
        <v>46</v>
      </c>
      <c r="R740" s="12">
        <v>0</v>
      </c>
      <c r="S740" s="18">
        <v>0</v>
      </c>
      <c r="T740" s="23">
        <v>0</v>
      </c>
      <c r="V740" s="6" t="s">
        <v>29</v>
      </c>
      <c r="W740" s="12">
        <v>38</v>
      </c>
      <c r="X740" s="18">
        <v>29</v>
      </c>
      <c r="Y740" s="23">
        <v>67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2</v>
      </c>
      <c r="C743" s="18">
        <v>4</v>
      </c>
      <c r="D743" s="23">
        <v>6</v>
      </c>
      <c r="E743" s="6" t="s">
        <v>79</v>
      </c>
      <c r="F743" s="12">
        <v>3</v>
      </c>
      <c r="G743" s="18">
        <v>3</v>
      </c>
      <c r="H743" s="23">
        <v>6</v>
      </c>
      <c r="I743" s="6" t="s">
        <v>7</v>
      </c>
      <c r="J743" s="12">
        <v>6</v>
      </c>
      <c r="K743" s="18">
        <v>6</v>
      </c>
      <c r="L743" s="23">
        <v>12</v>
      </c>
      <c r="M743" s="6" t="s">
        <v>59</v>
      </c>
      <c r="N743" s="12">
        <v>0</v>
      </c>
      <c r="O743" s="18">
        <v>2</v>
      </c>
      <c r="P743" s="23">
        <v>2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82</v>
      </c>
      <c r="W743" s="12">
        <v>38</v>
      </c>
      <c r="X743" s="18">
        <v>43</v>
      </c>
      <c r="Y743" s="23">
        <v>81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4</v>
      </c>
      <c r="C746" s="18">
        <v>8</v>
      </c>
      <c r="D746" s="23">
        <v>12</v>
      </c>
      <c r="E746" s="6" t="s">
        <v>85</v>
      </c>
      <c r="F746" s="12">
        <v>1</v>
      </c>
      <c r="G746" s="18">
        <v>5</v>
      </c>
      <c r="H746" s="23">
        <v>6</v>
      </c>
      <c r="I746" s="6" t="s">
        <v>86</v>
      </c>
      <c r="J746" s="12">
        <v>4</v>
      </c>
      <c r="K746" s="18">
        <v>6</v>
      </c>
      <c r="L746" s="23">
        <v>10</v>
      </c>
      <c r="M746" s="6" t="s">
        <v>69</v>
      </c>
      <c r="N746" s="12">
        <v>2</v>
      </c>
      <c r="O746" s="18">
        <v>1</v>
      </c>
      <c r="P746" s="23">
        <v>3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24</v>
      </c>
      <c r="X746" s="18">
        <v>28</v>
      </c>
      <c r="Y746" s="23">
        <v>52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89</v>
      </c>
      <c r="B749" s="12">
        <v>5</v>
      </c>
      <c r="C749" s="18">
        <v>5</v>
      </c>
      <c r="D749" s="23">
        <v>10</v>
      </c>
      <c r="E749" s="6" t="s">
        <v>91</v>
      </c>
      <c r="F749" s="12">
        <v>4</v>
      </c>
      <c r="G749" s="18">
        <v>6</v>
      </c>
      <c r="H749" s="23">
        <v>10</v>
      </c>
      <c r="I749" s="6" t="s">
        <v>92</v>
      </c>
      <c r="J749" s="12">
        <v>5</v>
      </c>
      <c r="K749" s="18">
        <v>6</v>
      </c>
      <c r="L749" s="23">
        <v>11</v>
      </c>
      <c r="M749" s="6" t="s">
        <v>94</v>
      </c>
      <c r="N749" s="12">
        <v>0</v>
      </c>
      <c r="O749" s="18">
        <v>4</v>
      </c>
      <c r="P749" s="23">
        <v>4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23</v>
      </c>
      <c r="X749" s="18">
        <v>30</v>
      </c>
      <c r="Y749" s="23">
        <v>53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40</v>
      </c>
      <c r="B752" s="12">
        <v>8</v>
      </c>
      <c r="C752" s="18">
        <v>8</v>
      </c>
      <c r="D752" s="23">
        <v>16</v>
      </c>
      <c r="E752" s="6" t="s">
        <v>97</v>
      </c>
      <c r="F752" s="12">
        <v>10</v>
      </c>
      <c r="G752" s="18">
        <v>6</v>
      </c>
      <c r="H752" s="23">
        <v>16</v>
      </c>
      <c r="I752" s="6" t="s">
        <v>98</v>
      </c>
      <c r="J752" s="12">
        <v>3</v>
      </c>
      <c r="K752" s="18">
        <v>5</v>
      </c>
      <c r="L752" s="23">
        <v>8</v>
      </c>
      <c r="M752" s="6" t="s">
        <v>99</v>
      </c>
      <c r="N752" s="12">
        <v>1</v>
      </c>
      <c r="O752" s="18">
        <v>1</v>
      </c>
      <c r="P752" s="23">
        <v>2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101</v>
      </c>
      <c r="W752" s="12">
        <v>23</v>
      </c>
      <c r="X752" s="18">
        <v>38</v>
      </c>
      <c r="Y752" s="23">
        <v>61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103</v>
      </c>
      <c r="B755" s="12">
        <v>11</v>
      </c>
      <c r="C755" s="18">
        <v>6</v>
      </c>
      <c r="D755" s="23">
        <v>17</v>
      </c>
      <c r="E755" s="6" t="s">
        <v>106</v>
      </c>
      <c r="F755" s="12">
        <v>3</v>
      </c>
      <c r="G755" s="18">
        <v>9</v>
      </c>
      <c r="H755" s="23">
        <v>12</v>
      </c>
      <c r="I755" s="6" t="s">
        <v>107</v>
      </c>
      <c r="J755" s="12">
        <v>6</v>
      </c>
      <c r="K755" s="18">
        <v>11</v>
      </c>
      <c r="L755" s="23">
        <v>17</v>
      </c>
      <c r="M755" s="6" t="s">
        <v>108</v>
      </c>
      <c r="N755" s="12">
        <v>2</v>
      </c>
      <c r="O755" s="18">
        <v>3</v>
      </c>
      <c r="P755" s="23">
        <v>5</v>
      </c>
      <c r="Q755" s="6" t="s">
        <v>109</v>
      </c>
      <c r="R755" s="12">
        <v>0</v>
      </c>
      <c r="S755" s="18">
        <v>0</v>
      </c>
      <c r="T755" s="23">
        <v>0</v>
      </c>
      <c r="V755" s="6" t="s">
        <v>111</v>
      </c>
      <c r="W755" s="12">
        <v>25</v>
      </c>
      <c r="X755" s="18">
        <v>24</v>
      </c>
      <c r="Y755" s="23">
        <v>49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14</v>
      </c>
      <c r="B758" s="12">
        <v>7</v>
      </c>
      <c r="C758" s="18">
        <v>8</v>
      </c>
      <c r="D758" s="23">
        <v>15</v>
      </c>
      <c r="E758" s="6" t="s">
        <v>112</v>
      </c>
      <c r="F758" s="12">
        <v>3</v>
      </c>
      <c r="G758" s="18">
        <v>9</v>
      </c>
      <c r="H758" s="23">
        <v>12</v>
      </c>
      <c r="I758" s="6" t="s">
        <v>38</v>
      </c>
      <c r="J758" s="12">
        <v>5</v>
      </c>
      <c r="K758" s="18">
        <v>10</v>
      </c>
      <c r="L758" s="23">
        <v>15</v>
      </c>
      <c r="M758" s="6" t="s">
        <v>113</v>
      </c>
      <c r="N758" s="12">
        <v>0</v>
      </c>
      <c r="O758" s="18">
        <v>4</v>
      </c>
      <c r="P758" s="23">
        <v>4</v>
      </c>
      <c r="Q758" s="6" t="s">
        <v>114</v>
      </c>
      <c r="R758" s="12">
        <v>0</v>
      </c>
      <c r="S758" s="18">
        <v>0</v>
      </c>
      <c r="T758" s="23">
        <v>0</v>
      </c>
      <c r="V758" s="6" t="s">
        <v>115</v>
      </c>
      <c r="W758" s="12">
        <v>22</v>
      </c>
      <c r="X758" s="18">
        <v>32</v>
      </c>
      <c r="Y758" s="23">
        <v>54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116</v>
      </c>
      <c r="B761" s="12">
        <v>7</v>
      </c>
      <c r="C761" s="18">
        <v>7</v>
      </c>
      <c r="D761" s="23">
        <v>14</v>
      </c>
      <c r="E761" s="6" t="s">
        <v>117</v>
      </c>
      <c r="F761" s="12">
        <v>15</v>
      </c>
      <c r="G761" s="18">
        <v>5</v>
      </c>
      <c r="H761" s="23">
        <v>20</v>
      </c>
      <c r="I761" s="6" t="s">
        <v>102</v>
      </c>
      <c r="J761" s="12">
        <v>3</v>
      </c>
      <c r="K761" s="18">
        <v>9</v>
      </c>
      <c r="L761" s="23">
        <v>12</v>
      </c>
      <c r="M761" s="6" t="s">
        <v>118</v>
      </c>
      <c r="N761" s="12">
        <v>2</v>
      </c>
      <c r="O761" s="18">
        <v>3</v>
      </c>
      <c r="P761" s="23">
        <v>5</v>
      </c>
      <c r="Q761" s="6" t="s">
        <v>119</v>
      </c>
      <c r="R761" s="12">
        <v>0</v>
      </c>
      <c r="S761" s="18">
        <v>0</v>
      </c>
      <c r="T761" s="23">
        <v>0</v>
      </c>
      <c r="V761" s="6" t="s">
        <v>121</v>
      </c>
      <c r="W761" s="12">
        <v>22</v>
      </c>
      <c r="X761" s="18">
        <v>25</v>
      </c>
      <c r="Y761" s="23">
        <v>47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122</v>
      </c>
      <c r="B764" s="12">
        <v>4</v>
      </c>
      <c r="C764" s="18">
        <v>4</v>
      </c>
      <c r="D764" s="23">
        <v>8</v>
      </c>
      <c r="E764" s="6" t="s">
        <v>123</v>
      </c>
      <c r="F764" s="12">
        <v>7</v>
      </c>
      <c r="G764" s="18">
        <v>3</v>
      </c>
      <c r="H764" s="23">
        <v>10</v>
      </c>
      <c r="I764" s="6" t="s">
        <v>124</v>
      </c>
      <c r="J764" s="12">
        <v>10</v>
      </c>
      <c r="K764" s="18">
        <v>1</v>
      </c>
      <c r="L764" s="23">
        <v>11</v>
      </c>
      <c r="M764" s="6" t="s">
        <v>125</v>
      </c>
      <c r="N764" s="12">
        <v>3</v>
      </c>
      <c r="O764" s="18">
        <v>4</v>
      </c>
      <c r="P764" s="23">
        <v>7</v>
      </c>
      <c r="Q764" s="6" t="s">
        <v>126</v>
      </c>
      <c r="R764" s="12">
        <v>0</v>
      </c>
      <c r="S764" s="18">
        <v>0</v>
      </c>
      <c r="T764" s="23">
        <v>0</v>
      </c>
      <c r="V764" s="6" t="s">
        <v>127</v>
      </c>
      <c r="W764" s="12">
        <v>19</v>
      </c>
      <c r="X764" s="18">
        <v>22</v>
      </c>
      <c r="Y764" s="23">
        <v>41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128</v>
      </c>
      <c r="B767" s="12">
        <v>3</v>
      </c>
      <c r="C767" s="18">
        <v>3</v>
      </c>
      <c r="D767" s="23">
        <v>6</v>
      </c>
      <c r="E767" s="6" t="s">
        <v>129</v>
      </c>
      <c r="F767" s="12">
        <v>5</v>
      </c>
      <c r="G767" s="18">
        <v>10</v>
      </c>
      <c r="H767" s="23">
        <v>15</v>
      </c>
      <c r="I767" s="6" t="s">
        <v>130</v>
      </c>
      <c r="J767" s="12">
        <v>7</v>
      </c>
      <c r="K767" s="18">
        <v>6</v>
      </c>
      <c r="L767" s="23">
        <v>13</v>
      </c>
      <c r="M767" s="6" t="s">
        <v>131</v>
      </c>
      <c r="N767" s="12">
        <v>0</v>
      </c>
      <c r="O767" s="18">
        <v>0</v>
      </c>
      <c r="P767" s="23">
        <v>0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84</v>
      </c>
      <c r="W767" s="12">
        <v>5</v>
      </c>
      <c r="X767" s="18">
        <v>13</v>
      </c>
      <c r="Y767" s="23">
        <v>18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132</v>
      </c>
      <c r="B770" s="12">
        <v>7</v>
      </c>
      <c r="C770" s="18">
        <v>2</v>
      </c>
      <c r="D770" s="23">
        <v>9</v>
      </c>
      <c r="E770" s="6" t="s">
        <v>133</v>
      </c>
      <c r="F770" s="12">
        <v>6</v>
      </c>
      <c r="G770" s="18">
        <v>7</v>
      </c>
      <c r="H770" s="23">
        <v>13</v>
      </c>
      <c r="I770" s="6" t="s">
        <v>134</v>
      </c>
      <c r="J770" s="12">
        <v>4</v>
      </c>
      <c r="K770" s="18">
        <v>5</v>
      </c>
      <c r="L770" s="23">
        <v>9</v>
      </c>
      <c r="M770" s="6" t="s">
        <v>105</v>
      </c>
      <c r="N770" s="12">
        <v>2</v>
      </c>
      <c r="O770" s="18">
        <v>2</v>
      </c>
      <c r="P770" s="23">
        <v>4</v>
      </c>
      <c r="Q770" s="6" t="s">
        <v>76</v>
      </c>
      <c r="R770" s="12">
        <v>0</v>
      </c>
      <c r="S770" s="18">
        <v>0</v>
      </c>
      <c r="T770" s="23">
        <v>0</v>
      </c>
      <c r="V770" s="6" t="s">
        <v>135</v>
      </c>
      <c r="W770" s="12">
        <v>8</v>
      </c>
      <c r="X770" s="18">
        <v>12</v>
      </c>
      <c r="Y770" s="23">
        <v>20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136</v>
      </c>
      <c r="B773" s="12">
        <v>9</v>
      </c>
      <c r="C773" s="18">
        <v>5</v>
      </c>
      <c r="D773" s="23">
        <v>14</v>
      </c>
      <c r="E773" s="6" t="s">
        <v>104</v>
      </c>
      <c r="F773" s="12">
        <v>5</v>
      </c>
      <c r="G773" s="18">
        <v>4</v>
      </c>
      <c r="H773" s="23">
        <v>9</v>
      </c>
      <c r="I773" s="6" t="s">
        <v>137</v>
      </c>
      <c r="J773" s="12">
        <v>1</v>
      </c>
      <c r="K773" s="18">
        <v>3</v>
      </c>
      <c r="L773" s="23">
        <v>4</v>
      </c>
      <c r="M773" s="6" t="s">
        <v>138</v>
      </c>
      <c r="N773" s="12">
        <v>1</v>
      </c>
      <c r="O773" s="18">
        <v>3</v>
      </c>
      <c r="P773" s="23">
        <v>4</v>
      </c>
      <c r="Q773" s="6" t="s">
        <v>139</v>
      </c>
      <c r="R773" s="12">
        <v>0</v>
      </c>
      <c r="S773" s="18">
        <v>0</v>
      </c>
      <c r="T773" s="23">
        <v>0</v>
      </c>
      <c r="V773" s="6" t="s">
        <v>140</v>
      </c>
      <c r="W773" s="12">
        <v>0</v>
      </c>
      <c r="X773" s="18">
        <v>1</v>
      </c>
      <c r="Y773" s="23">
        <v>1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141</v>
      </c>
      <c r="B776" s="12">
        <v>1</v>
      </c>
      <c r="C776" s="18">
        <v>3</v>
      </c>
      <c r="D776" s="23">
        <v>4</v>
      </c>
      <c r="E776" s="6" t="s">
        <v>143</v>
      </c>
      <c r="F776" s="12">
        <v>7</v>
      </c>
      <c r="G776" s="18">
        <v>15</v>
      </c>
      <c r="H776" s="23">
        <v>22</v>
      </c>
      <c r="I776" s="6" t="s">
        <v>144</v>
      </c>
      <c r="J776" s="12">
        <v>4</v>
      </c>
      <c r="K776" s="18">
        <v>11</v>
      </c>
      <c r="L776" s="23">
        <v>15</v>
      </c>
      <c r="M776" s="6" t="s">
        <v>145</v>
      </c>
      <c r="N776" s="12">
        <v>0</v>
      </c>
      <c r="O776" s="18">
        <v>1</v>
      </c>
      <c r="P776" s="23">
        <v>1</v>
      </c>
      <c r="Q776" s="6" t="s">
        <v>146</v>
      </c>
      <c r="R776" s="12">
        <v>0</v>
      </c>
      <c r="S776" s="18">
        <v>0</v>
      </c>
      <c r="T776" s="23">
        <v>0</v>
      </c>
      <c r="V776" s="6" t="s">
        <v>81</v>
      </c>
      <c r="W776" s="12">
        <v>0</v>
      </c>
      <c r="X776" s="18">
        <v>1</v>
      </c>
      <c r="Y776" s="23">
        <v>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147</v>
      </c>
      <c r="B779" s="12">
        <v>5</v>
      </c>
      <c r="C779" s="18">
        <v>3</v>
      </c>
      <c r="D779" s="23">
        <v>8</v>
      </c>
      <c r="E779" s="6" t="s">
        <v>148</v>
      </c>
      <c r="F779" s="12">
        <v>6</v>
      </c>
      <c r="G779" s="18">
        <v>5</v>
      </c>
      <c r="H779" s="23">
        <v>11</v>
      </c>
      <c r="I779" s="6" t="s">
        <v>149</v>
      </c>
      <c r="J779" s="12">
        <v>3</v>
      </c>
      <c r="K779" s="18">
        <v>5</v>
      </c>
      <c r="L779" s="23">
        <v>8</v>
      </c>
      <c r="M779" s="6" t="s">
        <v>150</v>
      </c>
      <c r="N779" s="12">
        <v>0</v>
      </c>
      <c r="O779" s="18">
        <v>0</v>
      </c>
      <c r="P779" s="23">
        <v>0</v>
      </c>
      <c r="Q779" s="25" t="s">
        <v>151</v>
      </c>
      <c r="R779" s="28">
        <v>434</v>
      </c>
      <c r="S779" s="28">
        <v>491</v>
      </c>
      <c r="T779" s="28">
        <v>925</v>
      </c>
      <c r="V779" s="25" t="s">
        <v>151</v>
      </c>
      <c r="W779" s="28">
        <v>434</v>
      </c>
      <c r="X779" s="28">
        <v>491</v>
      </c>
      <c r="Y779" s="28">
        <v>925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2">
        <v>101</v>
      </c>
      <c r="S781" s="32">
        <v>130</v>
      </c>
      <c r="T781" s="32">
        <v>231</v>
      </c>
    </row>
    <row r="782" spans="1:25" ht="13.5" customHeight="1">
      <c r="A782" s="6" t="s">
        <v>152</v>
      </c>
      <c r="B782" s="12">
        <v>0</v>
      </c>
      <c r="C782" s="18">
        <v>3</v>
      </c>
      <c r="D782" s="23">
        <v>3</v>
      </c>
      <c r="E782" s="6" t="s">
        <v>154</v>
      </c>
      <c r="F782" s="12">
        <v>9</v>
      </c>
      <c r="G782" s="18">
        <v>6</v>
      </c>
      <c r="H782" s="23">
        <v>15</v>
      </c>
      <c r="I782" s="6" t="s">
        <v>156</v>
      </c>
      <c r="J782" s="12">
        <v>4</v>
      </c>
      <c r="K782" s="18">
        <v>5</v>
      </c>
      <c r="L782" s="23">
        <v>9</v>
      </c>
      <c r="M782" s="6" t="s">
        <v>157</v>
      </c>
      <c r="N782" s="12">
        <v>0</v>
      </c>
      <c r="O782" s="18">
        <v>0</v>
      </c>
      <c r="P782" s="23">
        <v>0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153</v>
      </c>
      <c r="R783" s="32">
        <v>42</v>
      </c>
      <c r="S783" s="32">
        <v>46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v>3</v>
      </c>
      <c r="C785" s="18">
        <v>1</v>
      </c>
      <c r="D785" s="23">
        <v>4</v>
      </c>
      <c r="E785" s="6" t="s">
        <v>88</v>
      </c>
      <c r="F785" s="12">
        <v>9</v>
      </c>
      <c r="G785" s="18">
        <v>13</v>
      </c>
      <c r="H785" s="23">
        <v>22</v>
      </c>
      <c r="I785" s="6" t="s">
        <v>160</v>
      </c>
      <c r="J785" s="12">
        <v>5</v>
      </c>
      <c r="K785" s="18">
        <v>2</v>
      </c>
      <c r="L785" s="23">
        <v>7</v>
      </c>
      <c r="M785" s="6" t="s">
        <v>161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v>2</v>
      </c>
      <c r="S787" s="32">
        <v>9</v>
      </c>
      <c r="T787" s="32">
        <v>11</v>
      </c>
    </row>
    <row r="788" spans="1:25" ht="13.5" customHeight="1">
      <c r="A788" s="6" t="s">
        <v>155</v>
      </c>
      <c r="B788" s="12">
        <v>4</v>
      </c>
      <c r="C788" s="18">
        <v>6</v>
      </c>
      <c r="D788" s="23">
        <v>10</v>
      </c>
      <c r="E788" s="6" t="s">
        <v>164</v>
      </c>
      <c r="F788" s="12">
        <v>7</v>
      </c>
      <c r="G788" s="18">
        <v>4</v>
      </c>
      <c r="H788" s="23">
        <v>11</v>
      </c>
      <c r="I788" s="6" t="s">
        <v>93</v>
      </c>
      <c r="J788" s="12">
        <v>6</v>
      </c>
      <c r="K788" s="18">
        <v>9</v>
      </c>
      <c r="L788" s="23">
        <v>15</v>
      </c>
      <c r="M788" s="6" t="s">
        <v>165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159</v>
      </c>
    </row>
    <row r="792" spans="1:25">
      <c r="A792" t="s">
        <v>166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v>1</v>
      </c>
      <c r="C795" s="15">
        <v>1</v>
      </c>
      <c r="D795" s="20">
        <v>2</v>
      </c>
      <c r="E795" s="3" t="s">
        <v>2</v>
      </c>
      <c r="F795" s="9">
        <v>6</v>
      </c>
      <c r="G795" s="15">
        <v>3</v>
      </c>
      <c r="H795" s="20">
        <v>9</v>
      </c>
      <c r="I795" s="3" t="s">
        <v>20</v>
      </c>
      <c r="J795" s="9">
        <v>9</v>
      </c>
      <c r="K795" s="15">
        <v>4</v>
      </c>
      <c r="L795" s="20">
        <v>13</v>
      </c>
      <c r="M795" s="3" t="s">
        <v>21</v>
      </c>
      <c r="N795" s="9">
        <v>1</v>
      </c>
      <c r="O795" s="15">
        <v>5</v>
      </c>
      <c r="P795" s="20">
        <v>6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25</v>
      </c>
      <c r="W795" s="9">
        <v>22</v>
      </c>
      <c r="X795" s="15">
        <v>11</v>
      </c>
      <c r="Y795" s="20">
        <v>33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5</v>
      </c>
      <c r="C798" s="18">
        <v>3</v>
      </c>
      <c r="D798" s="23">
        <v>8</v>
      </c>
      <c r="E798" s="6" t="s">
        <v>18</v>
      </c>
      <c r="F798" s="12">
        <v>6</v>
      </c>
      <c r="G798" s="18">
        <v>4</v>
      </c>
      <c r="H798" s="23">
        <v>10</v>
      </c>
      <c r="I798" s="6" t="s">
        <v>28</v>
      </c>
      <c r="J798" s="12">
        <v>3</v>
      </c>
      <c r="K798" s="18">
        <v>4</v>
      </c>
      <c r="L798" s="23">
        <v>7</v>
      </c>
      <c r="M798" s="6" t="s">
        <v>4</v>
      </c>
      <c r="N798" s="12">
        <v>1</v>
      </c>
      <c r="O798" s="18">
        <v>2</v>
      </c>
      <c r="P798" s="23">
        <v>3</v>
      </c>
      <c r="Q798" s="6" t="s">
        <v>33</v>
      </c>
      <c r="R798" s="12">
        <v>0</v>
      </c>
      <c r="S798" s="18">
        <v>1</v>
      </c>
      <c r="T798" s="23">
        <v>1</v>
      </c>
      <c r="V798" s="6" t="s">
        <v>37</v>
      </c>
      <c r="W798" s="12">
        <v>25</v>
      </c>
      <c r="X798" s="18">
        <v>24</v>
      </c>
      <c r="Y798" s="23">
        <v>49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3</v>
      </c>
      <c r="C801" s="18">
        <v>1</v>
      </c>
      <c r="D801" s="23">
        <v>4</v>
      </c>
      <c r="E801" s="6" t="s">
        <v>43</v>
      </c>
      <c r="F801" s="12">
        <v>6</v>
      </c>
      <c r="G801" s="18">
        <v>5</v>
      </c>
      <c r="H801" s="23">
        <v>11</v>
      </c>
      <c r="I801" s="6" t="s">
        <v>45</v>
      </c>
      <c r="J801" s="12">
        <v>4</v>
      </c>
      <c r="K801" s="18">
        <v>6</v>
      </c>
      <c r="L801" s="23">
        <v>10</v>
      </c>
      <c r="M801" s="6" t="s">
        <v>47</v>
      </c>
      <c r="N801" s="12">
        <v>3</v>
      </c>
      <c r="O801" s="18">
        <v>2</v>
      </c>
      <c r="P801" s="23">
        <v>5</v>
      </c>
      <c r="Q801" s="6" t="s">
        <v>9</v>
      </c>
      <c r="R801" s="12">
        <v>0</v>
      </c>
      <c r="S801" s="18">
        <v>0</v>
      </c>
      <c r="T801" s="23">
        <v>0</v>
      </c>
      <c r="V801" s="6" t="s">
        <v>48</v>
      </c>
      <c r="W801" s="12">
        <v>21</v>
      </c>
      <c r="X801" s="18">
        <v>24</v>
      </c>
      <c r="Y801" s="23">
        <v>45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50</v>
      </c>
      <c r="B804" s="12">
        <v>7</v>
      </c>
      <c r="C804" s="18">
        <v>2</v>
      </c>
      <c r="D804" s="23">
        <v>9</v>
      </c>
      <c r="E804" s="6" t="s">
        <v>52</v>
      </c>
      <c r="F804" s="12">
        <v>5</v>
      </c>
      <c r="G804" s="18">
        <v>5</v>
      </c>
      <c r="H804" s="23">
        <v>10</v>
      </c>
      <c r="I804" s="6" t="s">
        <v>42</v>
      </c>
      <c r="J804" s="12">
        <v>7</v>
      </c>
      <c r="K804" s="18">
        <v>8</v>
      </c>
      <c r="L804" s="23">
        <v>15</v>
      </c>
      <c r="M804" s="6" t="s">
        <v>54</v>
      </c>
      <c r="N804" s="12">
        <v>0</v>
      </c>
      <c r="O804" s="18">
        <v>1</v>
      </c>
      <c r="P804" s="23">
        <v>1</v>
      </c>
      <c r="Q804" s="6" t="s">
        <v>55</v>
      </c>
      <c r="R804" s="12">
        <v>0</v>
      </c>
      <c r="S804" s="18">
        <v>0</v>
      </c>
      <c r="T804" s="23">
        <v>0</v>
      </c>
      <c r="V804" s="6" t="s">
        <v>32</v>
      </c>
      <c r="W804" s="12">
        <v>22</v>
      </c>
      <c r="X804" s="18">
        <v>31</v>
      </c>
      <c r="Y804" s="23">
        <v>53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6</v>
      </c>
      <c r="C807" s="18">
        <v>4</v>
      </c>
      <c r="D807" s="23">
        <v>10</v>
      </c>
      <c r="E807" s="6" t="s">
        <v>58</v>
      </c>
      <c r="F807" s="12">
        <v>1</v>
      </c>
      <c r="G807" s="18">
        <v>5</v>
      </c>
      <c r="H807" s="23">
        <v>6</v>
      </c>
      <c r="I807" s="6" t="s">
        <v>61</v>
      </c>
      <c r="J807" s="12">
        <v>6</v>
      </c>
      <c r="K807" s="18">
        <v>8</v>
      </c>
      <c r="L807" s="23">
        <v>14</v>
      </c>
      <c r="M807" s="6" t="s">
        <v>3</v>
      </c>
      <c r="N807" s="12">
        <v>0</v>
      </c>
      <c r="O807" s="18">
        <v>3</v>
      </c>
      <c r="P807" s="23">
        <v>3</v>
      </c>
      <c r="Q807" s="6" t="s">
        <v>63</v>
      </c>
      <c r="R807" s="12">
        <v>0</v>
      </c>
      <c r="S807" s="18">
        <v>0</v>
      </c>
      <c r="T807" s="23">
        <v>0</v>
      </c>
      <c r="V807" s="6" t="s">
        <v>64</v>
      </c>
      <c r="W807" s="12">
        <v>20</v>
      </c>
      <c r="X807" s="18">
        <v>21</v>
      </c>
      <c r="Y807" s="23">
        <v>41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66</v>
      </c>
      <c r="B810" s="12">
        <v>5</v>
      </c>
      <c r="C810" s="18">
        <v>6</v>
      </c>
      <c r="D810" s="23">
        <v>11</v>
      </c>
      <c r="E810" s="6" t="s">
        <v>67</v>
      </c>
      <c r="F810" s="12">
        <v>4</v>
      </c>
      <c r="G810" s="18">
        <v>3</v>
      </c>
      <c r="H810" s="23">
        <v>7</v>
      </c>
      <c r="I810" s="6" t="s">
        <v>41</v>
      </c>
      <c r="J810" s="12">
        <v>8</v>
      </c>
      <c r="K810" s="18">
        <v>8</v>
      </c>
      <c r="L810" s="23">
        <v>16</v>
      </c>
      <c r="M810" s="6" t="s">
        <v>70</v>
      </c>
      <c r="N810" s="12">
        <v>1</v>
      </c>
      <c r="O810" s="18">
        <v>2</v>
      </c>
      <c r="P810" s="23">
        <v>3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24</v>
      </c>
      <c r="X810" s="18">
        <v>22</v>
      </c>
      <c r="Y810" s="23">
        <v>46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5</v>
      </c>
      <c r="C813" s="18">
        <v>3</v>
      </c>
      <c r="D813" s="23">
        <v>8</v>
      </c>
      <c r="E813" s="6" t="s">
        <v>13</v>
      </c>
      <c r="F813" s="12">
        <v>8</v>
      </c>
      <c r="G813" s="18">
        <v>3</v>
      </c>
      <c r="H813" s="23">
        <v>11</v>
      </c>
      <c r="I813" s="6" t="s">
        <v>49</v>
      </c>
      <c r="J813" s="12">
        <v>5</v>
      </c>
      <c r="K813" s="18">
        <v>6</v>
      </c>
      <c r="L813" s="23">
        <v>11</v>
      </c>
      <c r="M813" s="6" t="s">
        <v>60</v>
      </c>
      <c r="N813" s="12">
        <v>0</v>
      </c>
      <c r="O813" s="18">
        <v>4</v>
      </c>
      <c r="P813" s="23">
        <v>4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8</v>
      </c>
      <c r="W813" s="12">
        <v>25</v>
      </c>
      <c r="X813" s="18">
        <v>17</v>
      </c>
      <c r="Y813" s="23">
        <v>42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62</v>
      </c>
      <c r="B816" s="12">
        <v>4</v>
      </c>
      <c r="C816" s="18">
        <v>6</v>
      </c>
      <c r="D816" s="23">
        <v>10</v>
      </c>
      <c r="E816" s="6" t="s">
        <v>30</v>
      </c>
      <c r="F816" s="12">
        <v>3</v>
      </c>
      <c r="G816" s="18">
        <v>7</v>
      </c>
      <c r="H816" s="23">
        <v>10</v>
      </c>
      <c r="I816" s="6" t="s">
        <v>74</v>
      </c>
      <c r="J816" s="12">
        <v>5</v>
      </c>
      <c r="K816" s="18">
        <v>2</v>
      </c>
      <c r="L816" s="23">
        <v>7</v>
      </c>
      <c r="M816" s="6" t="s">
        <v>68</v>
      </c>
      <c r="N816" s="12">
        <v>2</v>
      </c>
      <c r="O816" s="18">
        <v>4</v>
      </c>
      <c r="P816" s="23">
        <v>6</v>
      </c>
      <c r="Q816" s="6" t="s">
        <v>35</v>
      </c>
      <c r="R816" s="12">
        <v>0</v>
      </c>
      <c r="S816" s="18">
        <v>0</v>
      </c>
      <c r="T816" s="23">
        <v>0</v>
      </c>
      <c r="V816" s="6" t="s">
        <v>75</v>
      </c>
      <c r="W816" s="12">
        <v>23</v>
      </c>
      <c r="X816" s="18">
        <v>17</v>
      </c>
      <c r="Y816" s="23">
        <v>40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53</v>
      </c>
      <c r="B819" s="12">
        <v>4</v>
      </c>
      <c r="C819" s="18">
        <v>2</v>
      </c>
      <c r="D819" s="23">
        <v>6</v>
      </c>
      <c r="E819" s="6" t="s">
        <v>24</v>
      </c>
      <c r="F819" s="12">
        <v>4</v>
      </c>
      <c r="G819" s="18">
        <v>1</v>
      </c>
      <c r="H819" s="23">
        <v>5</v>
      </c>
      <c r="I819" s="6" t="s">
        <v>77</v>
      </c>
      <c r="J819" s="12">
        <v>3</v>
      </c>
      <c r="K819" s="18">
        <v>5</v>
      </c>
      <c r="L819" s="23">
        <v>8</v>
      </c>
      <c r="M819" s="6" t="s">
        <v>44</v>
      </c>
      <c r="N819" s="12">
        <v>2</v>
      </c>
      <c r="O819" s="18">
        <v>3</v>
      </c>
      <c r="P819" s="23">
        <v>5</v>
      </c>
      <c r="Q819" s="6" t="s">
        <v>46</v>
      </c>
      <c r="R819" s="12">
        <v>0</v>
      </c>
      <c r="S819" s="18">
        <v>0</v>
      </c>
      <c r="T819" s="23">
        <v>0</v>
      </c>
      <c r="V819" s="6" t="s">
        <v>29</v>
      </c>
      <c r="W819" s="12">
        <v>31</v>
      </c>
      <c r="X819" s="18">
        <v>26</v>
      </c>
      <c r="Y819" s="23">
        <v>57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7</v>
      </c>
      <c r="C822" s="18">
        <v>7</v>
      </c>
      <c r="D822" s="23">
        <v>14</v>
      </c>
      <c r="E822" s="6" t="s">
        <v>79</v>
      </c>
      <c r="F822" s="12">
        <v>6</v>
      </c>
      <c r="G822" s="18">
        <v>3</v>
      </c>
      <c r="H822" s="23">
        <v>9</v>
      </c>
      <c r="I822" s="6" t="s">
        <v>7</v>
      </c>
      <c r="J822" s="12">
        <v>3</v>
      </c>
      <c r="K822" s="18">
        <v>5</v>
      </c>
      <c r="L822" s="23">
        <v>8</v>
      </c>
      <c r="M822" s="6" t="s">
        <v>59</v>
      </c>
      <c r="N822" s="12">
        <v>4</v>
      </c>
      <c r="O822" s="18">
        <v>2</v>
      </c>
      <c r="P822" s="23">
        <v>6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82</v>
      </c>
      <c r="W822" s="12">
        <v>29</v>
      </c>
      <c r="X822" s="18">
        <v>31</v>
      </c>
      <c r="Y822" s="23">
        <v>60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4</v>
      </c>
      <c r="C825" s="18">
        <v>5</v>
      </c>
      <c r="D825" s="23">
        <v>9</v>
      </c>
      <c r="E825" s="6" t="s">
        <v>85</v>
      </c>
      <c r="F825" s="12">
        <v>3</v>
      </c>
      <c r="G825" s="18">
        <v>3</v>
      </c>
      <c r="H825" s="23">
        <v>6</v>
      </c>
      <c r="I825" s="6" t="s">
        <v>86</v>
      </c>
      <c r="J825" s="12">
        <v>6</v>
      </c>
      <c r="K825" s="18">
        <v>3</v>
      </c>
      <c r="L825" s="23">
        <v>9</v>
      </c>
      <c r="M825" s="6" t="s">
        <v>69</v>
      </c>
      <c r="N825" s="12">
        <v>1</v>
      </c>
      <c r="O825" s="18">
        <v>2</v>
      </c>
      <c r="P825" s="23">
        <v>3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29</v>
      </c>
      <c r="X825" s="18">
        <v>30</v>
      </c>
      <c r="Y825" s="23">
        <v>59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89</v>
      </c>
      <c r="B828" s="12">
        <v>5</v>
      </c>
      <c r="C828" s="18">
        <v>4</v>
      </c>
      <c r="D828" s="23">
        <v>9</v>
      </c>
      <c r="E828" s="6" t="s">
        <v>91</v>
      </c>
      <c r="F828" s="12">
        <v>6</v>
      </c>
      <c r="G828" s="18">
        <v>2</v>
      </c>
      <c r="H828" s="23">
        <v>8</v>
      </c>
      <c r="I828" s="6" t="s">
        <v>92</v>
      </c>
      <c r="J828" s="12">
        <v>7</v>
      </c>
      <c r="K828" s="18">
        <v>4</v>
      </c>
      <c r="L828" s="23">
        <v>11</v>
      </c>
      <c r="M828" s="6" t="s">
        <v>94</v>
      </c>
      <c r="N828" s="12">
        <v>2</v>
      </c>
      <c r="O828" s="18">
        <v>1</v>
      </c>
      <c r="P828" s="23">
        <v>3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24</v>
      </c>
      <c r="X828" s="18">
        <v>26</v>
      </c>
      <c r="Y828" s="23">
        <v>50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40</v>
      </c>
      <c r="B831" s="12">
        <v>4</v>
      </c>
      <c r="C831" s="18">
        <v>9</v>
      </c>
      <c r="D831" s="23">
        <v>13</v>
      </c>
      <c r="E831" s="6" t="s">
        <v>97</v>
      </c>
      <c r="F831" s="12">
        <v>5</v>
      </c>
      <c r="G831" s="18">
        <v>2</v>
      </c>
      <c r="H831" s="23">
        <v>7</v>
      </c>
      <c r="I831" s="6" t="s">
        <v>98</v>
      </c>
      <c r="J831" s="12">
        <v>4</v>
      </c>
      <c r="K831" s="18">
        <v>6</v>
      </c>
      <c r="L831" s="23">
        <v>10</v>
      </c>
      <c r="M831" s="6" t="s">
        <v>99</v>
      </c>
      <c r="N831" s="12">
        <v>4</v>
      </c>
      <c r="O831" s="18">
        <v>4</v>
      </c>
      <c r="P831" s="23">
        <v>8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101</v>
      </c>
      <c r="W831" s="12">
        <v>27</v>
      </c>
      <c r="X831" s="18">
        <v>20</v>
      </c>
      <c r="Y831" s="23">
        <v>47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103</v>
      </c>
      <c r="B834" s="12">
        <v>3</v>
      </c>
      <c r="C834" s="18">
        <v>3</v>
      </c>
      <c r="D834" s="23">
        <v>6</v>
      </c>
      <c r="E834" s="6" t="s">
        <v>106</v>
      </c>
      <c r="F834" s="12">
        <v>3</v>
      </c>
      <c r="G834" s="18">
        <v>5</v>
      </c>
      <c r="H834" s="23">
        <v>8</v>
      </c>
      <c r="I834" s="6" t="s">
        <v>107</v>
      </c>
      <c r="J834" s="12">
        <v>2</v>
      </c>
      <c r="K834" s="18">
        <v>3</v>
      </c>
      <c r="L834" s="23">
        <v>5</v>
      </c>
      <c r="M834" s="6" t="s">
        <v>108</v>
      </c>
      <c r="N834" s="12">
        <v>2</v>
      </c>
      <c r="O834" s="18">
        <v>10</v>
      </c>
      <c r="P834" s="23">
        <v>12</v>
      </c>
      <c r="Q834" s="6" t="s">
        <v>109</v>
      </c>
      <c r="R834" s="12">
        <v>0</v>
      </c>
      <c r="S834" s="18">
        <v>0</v>
      </c>
      <c r="T834" s="23">
        <v>0</v>
      </c>
      <c r="V834" s="6" t="s">
        <v>111</v>
      </c>
      <c r="W834" s="12">
        <v>17</v>
      </c>
      <c r="X834" s="18">
        <v>22</v>
      </c>
      <c r="Y834" s="23">
        <v>39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14</v>
      </c>
      <c r="B837" s="12">
        <v>5</v>
      </c>
      <c r="C837" s="18">
        <v>3</v>
      </c>
      <c r="D837" s="23">
        <v>8</v>
      </c>
      <c r="E837" s="6" t="s">
        <v>112</v>
      </c>
      <c r="F837" s="12">
        <v>6</v>
      </c>
      <c r="G837" s="18">
        <v>5</v>
      </c>
      <c r="H837" s="23">
        <v>11</v>
      </c>
      <c r="I837" s="6" t="s">
        <v>38</v>
      </c>
      <c r="J837" s="12">
        <v>8</v>
      </c>
      <c r="K837" s="18">
        <v>4</v>
      </c>
      <c r="L837" s="23">
        <v>12</v>
      </c>
      <c r="M837" s="6" t="s">
        <v>113</v>
      </c>
      <c r="N837" s="12">
        <v>1</v>
      </c>
      <c r="O837" s="18">
        <v>4</v>
      </c>
      <c r="P837" s="23">
        <v>5</v>
      </c>
      <c r="Q837" s="6" t="s">
        <v>114</v>
      </c>
      <c r="R837" s="12">
        <v>0</v>
      </c>
      <c r="S837" s="18">
        <v>0</v>
      </c>
      <c r="T837" s="23">
        <v>0</v>
      </c>
      <c r="V837" s="6" t="s">
        <v>115</v>
      </c>
      <c r="W837" s="12">
        <v>17</v>
      </c>
      <c r="X837" s="18">
        <v>18</v>
      </c>
      <c r="Y837" s="23">
        <v>35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116</v>
      </c>
      <c r="B840" s="12">
        <v>4</v>
      </c>
      <c r="C840" s="18">
        <v>10</v>
      </c>
      <c r="D840" s="23">
        <v>14</v>
      </c>
      <c r="E840" s="6" t="s">
        <v>117</v>
      </c>
      <c r="F840" s="12">
        <v>6</v>
      </c>
      <c r="G840" s="18">
        <v>3</v>
      </c>
      <c r="H840" s="23">
        <v>9</v>
      </c>
      <c r="I840" s="6" t="s">
        <v>102</v>
      </c>
      <c r="J840" s="12">
        <v>6</v>
      </c>
      <c r="K840" s="18">
        <v>7</v>
      </c>
      <c r="L840" s="23">
        <v>13</v>
      </c>
      <c r="M840" s="6" t="s">
        <v>118</v>
      </c>
      <c r="N840" s="12">
        <v>0</v>
      </c>
      <c r="O840" s="18">
        <v>3</v>
      </c>
      <c r="P840" s="23">
        <v>3</v>
      </c>
      <c r="Q840" s="6" t="s">
        <v>119</v>
      </c>
      <c r="R840" s="12">
        <v>0</v>
      </c>
      <c r="S840" s="18">
        <v>0</v>
      </c>
      <c r="T840" s="23">
        <v>0</v>
      </c>
      <c r="V840" s="6" t="s">
        <v>121</v>
      </c>
      <c r="W840" s="12">
        <v>5</v>
      </c>
      <c r="X840" s="18">
        <v>13</v>
      </c>
      <c r="Y840" s="23">
        <v>18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122</v>
      </c>
      <c r="B843" s="12">
        <v>6</v>
      </c>
      <c r="C843" s="18">
        <v>1</v>
      </c>
      <c r="D843" s="23">
        <v>7</v>
      </c>
      <c r="E843" s="6" t="s">
        <v>123</v>
      </c>
      <c r="F843" s="12">
        <v>9</v>
      </c>
      <c r="G843" s="18">
        <v>4</v>
      </c>
      <c r="H843" s="23">
        <v>13</v>
      </c>
      <c r="I843" s="6" t="s">
        <v>124</v>
      </c>
      <c r="J843" s="12">
        <v>5</v>
      </c>
      <c r="K843" s="18">
        <v>5</v>
      </c>
      <c r="L843" s="23">
        <v>10</v>
      </c>
      <c r="M843" s="6" t="s">
        <v>125</v>
      </c>
      <c r="N843" s="12">
        <v>1</v>
      </c>
      <c r="O843" s="18">
        <v>5</v>
      </c>
      <c r="P843" s="23">
        <v>6</v>
      </c>
      <c r="Q843" s="6" t="s">
        <v>126</v>
      </c>
      <c r="R843" s="12">
        <v>0</v>
      </c>
      <c r="S843" s="18">
        <v>0</v>
      </c>
      <c r="T843" s="23">
        <v>0</v>
      </c>
      <c r="V843" s="6" t="s">
        <v>127</v>
      </c>
      <c r="W843" s="12">
        <v>9</v>
      </c>
      <c r="X843" s="18">
        <v>15</v>
      </c>
      <c r="Y843" s="23">
        <v>24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128</v>
      </c>
      <c r="B846" s="12">
        <v>6</v>
      </c>
      <c r="C846" s="18">
        <v>7</v>
      </c>
      <c r="D846" s="23">
        <v>13</v>
      </c>
      <c r="E846" s="6" t="s">
        <v>129</v>
      </c>
      <c r="F846" s="12">
        <v>10</v>
      </c>
      <c r="G846" s="18">
        <v>4</v>
      </c>
      <c r="H846" s="23">
        <v>14</v>
      </c>
      <c r="I846" s="6" t="s">
        <v>130</v>
      </c>
      <c r="J846" s="12">
        <v>1</v>
      </c>
      <c r="K846" s="18">
        <v>3</v>
      </c>
      <c r="L846" s="23">
        <v>4</v>
      </c>
      <c r="M846" s="6" t="s">
        <v>131</v>
      </c>
      <c r="N846" s="12">
        <v>1</v>
      </c>
      <c r="O846" s="18">
        <v>3</v>
      </c>
      <c r="P846" s="23">
        <v>4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84</v>
      </c>
      <c r="W846" s="12">
        <v>10</v>
      </c>
      <c r="X846" s="18">
        <v>21</v>
      </c>
      <c r="Y846" s="23">
        <v>31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132</v>
      </c>
      <c r="B849" s="12">
        <v>4</v>
      </c>
      <c r="C849" s="18">
        <v>6</v>
      </c>
      <c r="D849" s="23">
        <v>10</v>
      </c>
      <c r="E849" s="6" t="s">
        <v>133</v>
      </c>
      <c r="F849" s="12">
        <v>2</v>
      </c>
      <c r="G849" s="18">
        <v>5</v>
      </c>
      <c r="H849" s="23">
        <v>7</v>
      </c>
      <c r="I849" s="6" t="s">
        <v>134</v>
      </c>
      <c r="J849" s="12">
        <v>4</v>
      </c>
      <c r="K849" s="18">
        <v>1</v>
      </c>
      <c r="L849" s="23">
        <v>5</v>
      </c>
      <c r="M849" s="6" t="s">
        <v>105</v>
      </c>
      <c r="N849" s="12">
        <v>0</v>
      </c>
      <c r="O849" s="18">
        <v>0</v>
      </c>
      <c r="P849" s="23">
        <v>0</v>
      </c>
      <c r="Q849" s="6" t="s">
        <v>76</v>
      </c>
      <c r="R849" s="12">
        <v>0</v>
      </c>
      <c r="S849" s="18">
        <v>0</v>
      </c>
      <c r="T849" s="23">
        <v>0</v>
      </c>
      <c r="V849" s="6" t="s">
        <v>135</v>
      </c>
      <c r="W849" s="12">
        <v>2</v>
      </c>
      <c r="X849" s="18">
        <v>12</v>
      </c>
      <c r="Y849" s="23">
        <v>14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136</v>
      </c>
      <c r="B852" s="12">
        <v>2</v>
      </c>
      <c r="C852" s="18">
        <v>7</v>
      </c>
      <c r="D852" s="23">
        <v>9</v>
      </c>
      <c r="E852" s="6" t="s">
        <v>104</v>
      </c>
      <c r="F852" s="12">
        <v>4</v>
      </c>
      <c r="G852" s="18">
        <v>10</v>
      </c>
      <c r="H852" s="23">
        <v>14</v>
      </c>
      <c r="I852" s="6" t="s">
        <v>137</v>
      </c>
      <c r="J852" s="12">
        <v>1</v>
      </c>
      <c r="K852" s="18">
        <v>6</v>
      </c>
      <c r="L852" s="23">
        <v>7</v>
      </c>
      <c r="M852" s="6" t="s">
        <v>138</v>
      </c>
      <c r="N852" s="12">
        <v>0</v>
      </c>
      <c r="O852" s="18">
        <v>1</v>
      </c>
      <c r="P852" s="23">
        <v>1</v>
      </c>
      <c r="Q852" s="6" t="s">
        <v>139</v>
      </c>
      <c r="R852" s="12">
        <v>0</v>
      </c>
      <c r="S852" s="18">
        <v>0</v>
      </c>
      <c r="T852" s="23">
        <v>0</v>
      </c>
      <c r="V852" s="6" t="s">
        <v>140</v>
      </c>
      <c r="W852" s="12">
        <v>1</v>
      </c>
      <c r="X852" s="18">
        <v>2</v>
      </c>
      <c r="Y852" s="23">
        <v>3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141</v>
      </c>
      <c r="B855" s="12">
        <v>4</v>
      </c>
      <c r="C855" s="18">
        <v>4</v>
      </c>
      <c r="D855" s="23">
        <v>8</v>
      </c>
      <c r="E855" s="6" t="s">
        <v>143</v>
      </c>
      <c r="F855" s="12">
        <v>8</v>
      </c>
      <c r="G855" s="18">
        <v>11</v>
      </c>
      <c r="H855" s="23">
        <v>19</v>
      </c>
      <c r="I855" s="6" t="s">
        <v>144</v>
      </c>
      <c r="J855" s="12">
        <v>4</v>
      </c>
      <c r="K855" s="18">
        <v>6</v>
      </c>
      <c r="L855" s="23">
        <v>10</v>
      </c>
      <c r="M855" s="6" t="s">
        <v>145</v>
      </c>
      <c r="N855" s="12">
        <v>0</v>
      </c>
      <c r="O855" s="18">
        <v>2</v>
      </c>
      <c r="P855" s="23">
        <v>2</v>
      </c>
      <c r="Q855" s="6" t="s">
        <v>146</v>
      </c>
      <c r="R855" s="12">
        <v>0</v>
      </c>
      <c r="S855" s="18">
        <v>0</v>
      </c>
      <c r="T855" s="23">
        <v>0</v>
      </c>
      <c r="V855" s="6" t="s">
        <v>81</v>
      </c>
      <c r="W855" s="12">
        <v>0</v>
      </c>
      <c r="X855" s="18">
        <v>1</v>
      </c>
      <c r="Y855" s="23"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147</v>
      </c>
      <c r="B858" s="12">
        <v>4</v>
      </c>
      <c r="C858" s="18">
        <v>3</v>
      </c>
      <c r="D858" s="23">
        <v>7</v>
      </c>
      <c r="E858" s="6" t="s">
        <v>148</v>
      </c>
      <c r="F858" s="12">
        <v>3</v>
      </c>
      <c r="G858" s="18">
        <v>4</v>
      </c>
      <c r="H858" s="23">
        <v>7</v>
      </c>
      <c r="I858" s="6" t="s">
        <v>149</v>
      </c>
      <c r="J858" s="12">
        <v>2</v>
      </c>
      <c r="K858" s="18">
        <v>3</v>
      </c>
      <c r="L858" s="23">
        <v>5</v>
      </c>
      <c r="M858" s="6" t="s">
        <v>150</v>
      </c>
      <c r="N858" s="12">
        <v>0</v>
      </c>
      <c r="O858" s="18">
        <v>0</v>
      </c>
      <c r="P858" s="23">
        <v>0</v>
      </c>
      <c r="Q858" s="25" t="s">
        <v>151</v>
      </c>
      <c r="R858" s="28">
        <v>383</v>
      </c>
      <c r="S858" s="28">
        <v>404</v>
      </c>
      <c r="T858" s="28">
        <v>787</v>
      </c>
      <c r="V858" s="25" t="s">
        <v>151</v>
      </c>
      <c r="W858" s="28">
        <v>383</v>
      </c>
      <c r="X858" s="28">
        <v>404</v>
      </c>
      <c r="Y858" s="28">
        <v>787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2">
        <v>61</v>
      </c>
      <c r="S860" s="32">
        <v>104</v>
      </c>
      <c r="T860" s="32">
        <v>165</v>
      </c>
    </row>
    <row r="861" spans="1:25" ht="13.5" customHeight="1">
      <c r="A861" s="6" t="s">
        <v>152</v>
      </c>
      <c r="B861" s="12">
        <v>3</v>
      </c>
      <c r="C861" s="18">
        <v>4</v>
      </c>
      <c r="D861" s="23">
        <v>7</v>
      </c>
      <c r="E861" s="6" t="s">
        <v>154</v>
      </c>
      <c r="F861" s="12">
        <v>6</v>
      </c>
      <c r="G861" s="18">
        <v>5</v>
      </c>
      <c r="H861" s="23">
        <v>11</v>
      </c>
      <c r="I861" s="6" t="s">
        <v>156</v>
      </c>
      <c r="J861" s="12">
        <v>2</v>
      </c>
      <c r="K861" s="18">
        <v>2</v>
      </c>
      <c r="L861" s="23">
        <v>4</v>
      </c>
      <c r="M861" s="6" t="s">
        <v>157</v>
      </c>
      <c r="N861" s="12">
        <v>1</v>
      </c>
      <c r="O861" s="18">
        <v>0</v>
      </c>
      <c r="P861" s="23"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153</v>
      </c>
      <c r="R862" s="32">
        <v>40</v>
      </c>
      <c r="S862" s="32">
        <v>45</v>
      </c>
      <c r="T862" s="32">
        <v>42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v>5</v>
      </c>
      <c r="C864" s="18">
        <v>6</v>
      </c>
      <c r="D864" s="23">
        <v>11</v>
      </c>
      <c r="E864" s="6" t="s">
        <v>88</v>
      </c>
      <c r="F864" s="12">
        <v>5</v>
      </c>
      <c r="G864" s="18">
        <v>5</v>
      </c>
      <c r="H864" s="23">
        <v>10</v>
      </c>
      <c r="I864" s="6" t="s">
        <v>160</v>
      </c>
      <c r="J864" s="12">
        <v>7</v>
      </c>
      <c r="K864" s="18">
        <v>6</v>
      </c>
      <c r="L864" s="23">
        <v>13</v>
      </c>
      <c r="M864" s="6" t="s">
        <v>161</v>
      </c>
      <c r="N864" s="12">
        <v>0</v>
      </c>
      <c r="O864" s="18">
        <v>0</v>
      </c>
      <c r="P864" s="23">
        <v>0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v>10</v>
      </c>
      <c r="S866" s="32">
        <v>2</v>
      </c>
      <c r="T866" s="32">
        <v>12</v>
      </c>
    </row>
    <row r="867" spans="1:25" ht="13.5" customHeight="1">
      <c r="A867" s="6" t="s">
        <v>155</v>
      </c>
      <c r="B867" s="12">
        <v>4</v>
      </c>
      <c r="C867" s="18">
        <v>4</v>
      </c>
      <c r="D867" s="23">
        <v>8</v>
      </c>
      <c r="E867" s="6" t="s">
        <v>164</v>
      </c>
      <c r="F867" s="12">
        <v>7</v>
      </c>
      <c r="G867" s="18">
        <v>6</v>
      </c>
      <c r="H867" s="23">
        <v>13</v>
      </c>
      <c r="I867" s="6" t="s">
        <v>93</v>
      </c>
      <c r="J867" s="12">
        <v>2</v>
      </c>
      <c r="K867" s="18">
        <v>1</v>
      </c>
      <c r="L867" s="23">
        <v>3</v>
      </c>
      <c r="M867" s="6" t="s">
        <v>165</v>
      </c>
      <c r="N867" s="12">
        <v>0</v>
      </c>
      <c r="O867" s="18">
        <v>0</v>
      </c>
      <c r="P867" s="23">
        <v>0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159</v>
      </c>
    </row>
    <row r="871" spans="1:25">
      <c r="A871" t="s">
        <v>192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15</v>
      </c>
      <c r="B873" s="8" t="s">
        <v>17</v>
      </c>
      <c r="C873" s="14" t="s">
        <v>16</v>
      </c>
      <c r="D873" s="2" t="s">
        <v>12</v>
      </c>
      <c r="E873" s="2" t="s">
        <v>15</v>
      </c>
      <c r="F873" s="8" t="s">
        <v>17</v>
      </c>
      <c r="G873" s="14" t="s">
        <v>16</v>
      </c>
      <c r="H873" s="2" t="s">
        <v>12</v>
      </c>
      <c r="I873" s="2" t="s">
        <v>15</v>
      </c>
      <c r="J873" s="8" t="s">
        <v>17</v>
      </c>
      <c r="K873" s="14" t="s">
        <v>16</v>
      </c>
      <c r="L873" s="2" t="s">
        <v>12</v>
      </c>
      <c r="M873" s="2" t="s">
        <v>15</v>
      </c>
      <c r="N873" s="8" t="s">
        <v>17</v>
      </c>
      <c r="O873" s="14" t="s">
        <v>16</v>
      </c>
      <c r="P873" s="2" t="s">
        <v>12</v>
      </c>
      <c r="Q873" s="2" t="s">
        <v>15</v>
      </c>
      <c r="R873" s="8" t="s">
        <v>17</v>
      </c>
      <c r="S873" s="14" t="s">
        <v>16</v>
      </c>
      <c r="T873" s="2" t="s">
        <v>12</v>
      </c>
      <c r="V873" s="2" t="s">
        <v>10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19</v>
      </c>
      <c r="B874" s="9">
        <v>6</v>
      </c>
      <c r="C874" s="15">
        <v>2</v>
      </c>
      <c r="D874" s="20">
        <v>8</v>
      </c>
      <c r="E874" s="3" t="s">
        <v>2</v>
      </c>
      <c r="F874" s="9">
        <v>7</v>
      </c>
      <c r="G874" s="15">
        <v>5</v>
      </c>
      <c r="H874" s="20">
        <v>12</v>
      </c>
      <c r="I874" s="3" t="s">
        <v>20</v>
      </c>
      <c r="J874" s="9">
        <v>4</v>
      </c>
      <c r="K874" s="15">
        <v>9</v>
      </c>
      <c r="L874" s="20">
        <v>13</v>
      </c>
      <c r="M874" s="3" t="s">
        <v>21</v>
      </c>
      <c r="N874" s="9">
        <v>9</v>
      </c>
      <c r="O874" s="15">
        <v>14</v>
      </c>
      <c r="P874" s="20">
        <v>23</v>
      </c>
      <c r="Q874" s="3" t="s">
        <v>23</v>
      </c>
      <c r="R874" s="9">
        <v>0</v>
      </c>
      <c r="S874" s="15">
        <v>1</v>
      </c>
      <c r="T874" s="20">
        <v>1</v>
      </c>
      <c r="V874" s="3" t="s">
        <v>25</v>
      </c>
      <c r="W874" s="9">
        <v>23</v>
      </c>
      <c r="X874" s="15">
        <v>17</v>
      </c>
      <c r="Y874" s="20">
        <v>40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7</v>
      </c>
      <c r="C877" s="18">
        <v>3</v>
      </c>
      <c r="D877" s="23">
        <v>10</v>
      </c>
      <c r="E877" s="6" t="s">
        <v>18</v>
      </c>
      <c r="F877" s="12">
        <v>7</v>
      </c>
      <c r="G877" s="18">
        <v>2</v>
      </c>
      <c r="H877" s="23">
        <v>9</v>
      </c>
      <c r="I877" s="6" t="s">
        <v>28</v>
      </c>
      <c r="J877" s="12">
        <v>9</v>
      </c>
      <c r="K877" s="18">
        <v>6</v>
      </c>
      <c r="L877" s="23">
        <v>15</v>
      </c>
      <c r="M877" s="6" t="s">
        <v>4</v>
      </c>
      <c r="N877" s="12">
        <v>6</v>
      </c>
      <c r="O877" s="18">
        <v>4</v>
      </c>
      <c r="P877" s="23">
        <v>10</v>
      </c>
      <c r="Q877" s="6" t="s">
        <v>33</v>
      </c>
      <c r="R877" s="12">
        <v>0</v>
      </c>
      <c r="S877" s="18">
        <v>1</v>
      </c>
      <c r="T877" s="23">
        <v>1</v>
      </c>
      <c r="V877" s="6" t="s">
        <v>37</v>
      </c>
      <c r="W877" s="12">
        <v>18</v>
      </c>
      <c r="X877" s="18">
        <v>23</v>
      </c>
      <c r="Y877" s="23">
        <v>41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3</v>
      </c>
      <c r="C880" s="18">
        <v>5</v>
      </c>
      <c r="D880" s="23">
        <v>8</v>
      </c>
      <c r="E880" s="6" t="s">
        <v>43</v>
      </c>
      <c r="F880" s="12">
        <v>5</v>
      </c>
      <c r="G880" s="18">
        <v>5</v>
      </c>
      <c r="H880" s="23">
        <v>10</v>
      </c>
      <c r="I880" s="6" t="s">
        <v>45</v>
      </c>
      <c r="J880" s="12">
        <v>10</v>
      </c>
      <c r="K880" s="18">
        <v>6</v>
      </c>
      <c r="L880" s="23">
        <v>16</v>
      </c>
      <c r="M880" s="6" t="s">
        <v>47</v>
      </c>
      <c r="N880" s="12">
        <v>2</v>
      </c>
      <c r="O880" s="18">
        <v>5</v>
      </c>
      <c r="P880" s="23">
        <v>7</v>
      </c>
      <c r="Q880" s="6" t="s">
        <v>9</v>
      </c>
      <c r="R880" s="12">
        <v>0</v>
      </c>
      <c r="S880" s="18">
        <v>0</v>
      </c>
      <c r="T880" s="23">
        <v>0</v>
      </c>
      <c r="V880" s="6" t="s">
        <v>48</v>
      </c>
      <c r="W880" s="12">
        <v>30</v>
      </c>
      <c r="X880" s="18">
        <v>24</v>
      </c>
      <c r="Y880" s="23">
        <v>54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50</v>
      </c>
      <c r="B883" s="12">
        <v>2</v>
      </c>
      <c r="C883" s="18">
        <v>7</v>
      </c>
      <c r="D883" s="23">
        <v>9</v>
      </c>
      <c r="E883" s="6" t="s">
        <v>52</v>
      </c>
      <c r="F883" s="12">
        <v>7</v>
      </c>
      <c r="G883" s="18">
        <v>2</v>
      </c>
      <c r="H883" s="23">
        <v>9</v>
      </c>
      <c r="I883" s="6" t="s">
        <v>42</v>
      </c>
      <c r="J883" s="12">
        <v>4</v>
      </c>
      <c r="K883" s="18">
        <v>11</v>
      </c>
      <c r="L883" s="23">
        <v>15</v>
      </c>
      <c r="M883" s="6" t="s">
        <v>54</v>
      </c>
      <c r="N883" s="12">
        <v>5</v>
      </c>
      <c r="O883" s="18">
        <v>8</v>
      </c>
      <c r="P883" s="23">
        <v>13</v>
      </c>
      <c r="Q883" s="6" t="s">
        <v>55</v>
      </c>
      <c r="R883" s="12">
        <v>0</v>
      </c>
      <c r="S883" s="18">
        <v>0</v>
      </c>
      <c r="T883" s="23">
        <v>0</v>
      </c>
      <c r="V883" s="6" t="s">
        <v>32</v>
      </c>
      <c r="W883" s="12">
        <v>24</v>
      </c>
      <c r="X883" s="18">
        <v>22</v>
      </c>
      <c r="Y883" s="23">
        <v>46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5</v>
      </c>
      <c r="C886" s="18">
        <v>0</v>
      </c>
      <c r="D886" s="23">
        <v>5</v>
      </c>
      <c r="E886" s="6" t="s">
        <v>58</v>
      </c>
      <c r="F886" s="12">
        <v>4</v>
      </c>
      <c r="G886" s="18">
        <v>5</v>
      </c>
      <c r="H886" s="23">
        <v>9</v>
      </c>
      <c r="I886" s="6" t="s">
        <v>61</v>
      </c>
      <c r="J886" s="12">
        <v>7</v>
      </c>
      <c r="K886" s="18">
        <v>11</v>
      </c>
      <c r="L886" s="23">
        <v>18</v>
      </c>
      <c r="M886" s="6" t="s">
        <v>3</v>
      </c>
      <c r="N886" s="12">
        <v>4</v>
      </c>
      <c r="O886" s="18">
        <v>4</v>
      </c>
      <c r="P886" s="23">
        <v>8</v>
      </c>
      <c r="Q886" s="6" t="s">
        <v>63</v>
      </c>
      <c r="R886" s="12">
        <v>0</v>
      </c>
      <c r="S886" s="18">
        <v>0</v>
      </c>
      <c r="T886" s="23">
        <v>0</v>
      </c>
      <c r="V886" s="6" t="s">
        <v>64</v>
      </c>
      <c r="W886" s="12">
        <v>23</v>
      </c>
      <c r="X886" s="18">
        <v>34</v>
      </c>
      <c r="Y886" s="23">
        <v>57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66</v>
      </c>
      <c r="B889" s="12">
        <v>5</v>
      </c>
      <c r="C889" s="18">
        <v>6</v>
      </c>
      <c r="D889" s="23">
        <v>11</v>
      </c>
      <c r="E889" s="6" t="s">
        <v>67</v>
      </c>
      <c r="F889" s="12">
        <v>3</v>
      </c>
      <c r="G889" s="18">
        <v>3</v>
      </c>
      <c r="H889" s="23">
        <v>6</v>
      </c>
      <c r="I889" s="6" t="s">
        <v>41</v>
      </c>
      <c r="J889" s="12">
        <v>9</v>
      </c>
      <c r="K889" s="18">
        <v>3</v>
      </c>
      <c r="L889" s="23">
        <v>12</v>
      </c>
      <c r="M889" s="6" t="s">
        <v>70</v>
      </c>
      <c r="N889" s="12">
        <v>5</v>
      </c>
      <c r="O889" s="18">
        <v>6</v>
      </c>
      <c r="P889" s="23">
        <v>11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30</v>
      </c>
      <c r="X889" s="18">
        <v>19</v>
      </c>
      <c r="Y889" s="23">
        <v>49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6</v>
      </c>
      <c r="C892" s="18">
        <v>4</v>
      </c>
      <c r="D892" s="23">
        <v>10</v>
      </c>
      <c r="E892" s="6" t="s">
        <v>13</v>
      </c>
      <c r="F892" s="12">
        <v>2</v>
      </c>
      <c r="G892" s="18">
        <v>5</v>
      </c>
      <c r="H892" s="23">
        <v>7</v>
      </c>
      <c r="I892" s="6" t="s">
        <v>49</v>
      </c>
      <c r="J892" s="12">
        <v>5</v>
      </c>
      <c r="K892" s="18">
        <v>5</v>
      </c>
      <c r="L892" s="23">
        <v>10</v>
      </c>
      <c r="M892" s="6" t="s">
        <v>60</v>
      </c>
      <c r="N892" s="12">
        <v>1</v>
      </c>
      <c r="O892" s="18">
        <v>7</v>
      </c>
      <c r="P892" s="23">
        <v>8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8</v>
      </c>
      <c r="W892" s="12">
        <v>23</v>
      </c>
      <c r="X892" s="18">
        <v>26</v>
      </c>
      <c r="Y892" s="23">
        <v>49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62</v>
      </c>
      <c r="B895" s="12">
        <v>2</v>
      </c>
      <c r="C895" s="18">
        <v>4</v>
      </c>
      <c r="D895" s="23">
        <v>6</v>
      </c>
      <c r="E895" s="6" t="s">
        <v>30</v>
      </c>
      <c r="F895" s="12">
        <v>10</v>
      </c>
      <c r="G895" s="18">
        <v>6</v>
      </c>
      <c r="H895" s="23">
        <v>16</v>
      </c>
      <c r="I895" s="6" t="s">
        <v>74</v>
      </c>
      <c r="J895" s="12">
        <v>5</v>
      </c>
      <c r="K895" s="18">
        <v>5</v>
      </c>
      <c r="L895" s="23">
        <v>10</v>
      </c>
      <c r="M895" s="6" t="s">
        <v>68</v>
      </c>
      <c r="N895" s="12">
        <v>5</v>
      </c>
      <c r="O895" s="18">
        <v>5</v>
      </c>
      <c r="P895" s="23">
        <v>10</v>
      </c>
      <c r="Q895" s="6" t="s">
        <v>35</v>
      </c>
      <c r="R895" s="12">
        <v>0</v>
      </c>
      <c r="S895" s="18">
        <v>0</v>
      </c>
      <c r="T895" s="23">
        <v>0</v>
      </c>
      <c r="V895" s="6" t="s">
        <v>75</v>
      </c>
      <c r="W895" s="12">
        <v>34</v>
      </c>
      <c r="X895" s="18">
        <v>39</v>
      </c>
      <c r="Y895" s="23">
        <v>73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53</v>
      </c>
      <c r="B898" s="12">
        <v>3</v>
      </c>
      <c r="C898" s="18">
        <v>6</v>
      </c>
      <c r="D898" s="23">
        <v>9</v>
      </c>
      <c r="E898" s="6" t="s">
        <v>24</v>
      </c>
      <c r="F898" s="12">
        <v>4</v>
      </c>
      <c r="G898" s="18">
        <v>7</v>
      </c>
      <c r="H898" s="23">
        <v>11</v>
      </c>
      <c r="I898" s="6" t="s">
        <v>77</v>
      </c>
      <c r="J898" s="12">
        <v>6</v>
      </c>
      <c r="K898" s="18">
        <v>6</v>
      </c>
      <c r="L898" s="23">
        <v>12</v>
      </c>
      <c r="M898" s="6" t="s">
        <v>44</v>
      </c>
      <c r="N898" s="12">
        <v>2</v>
      </c>
      <c r="O898" s="18">
        <v>6</v>
      </c>
      <c r="P898" s="23">
        <v>8</v>
      </c>
      <c r="Q898" s="6" t="s">
        <v>46</v>
      </c>
      <c r="R898" s="12">
        <v>0</v>
      </c>
      <c r="S898" s="18">
        <v>0</v>
      </c>
      <c r="T898" s="23">
        <v>0</v>
      </c>
      <c r="V898" s="6" t="s">
        <v>29</v>
      </c>
      <c r="W898" s="12">
        <v>34</v>
      </c>
      <c r="X898" s="18">
        <v>36</v>
      </c>
      <c r="Y898" s="23">
        <v>70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2</v>
      </c>
      <c r="C901" s="18">
        <v>3</v>
      </c>
      <c r="D901" s="23">
        <v>5</v>
      </c>
      <c r="E901" s="6" t="s">
        <v>79</v>
      </c>
      <c r="F901" s="12">
        <v>4</v>
      </c>
      <c r="G901" s="18">
        <v>5</v>
      </c>
      <c r="H901" s="23">
        <v>9</v>
      </c>
      <c r="I901" s="6" t="s">
        <v>7</v>
      </c>
      <c r="J901" s="12">
        <v>7</v>
      </c>
      <c r="K901" s="18">
        <v>5</v>
      </c>
      <c r="L901" s="23">
        <v>12</v>
      </c>
      <c r="M901" s="6" t="s">
        <v>59</v>
      </c>
      <c r="N901" s="12">
        <v>0</v>
      </c>
      <c r="O901" s="18">
        <v>5</v>
      </c>
      <c r="P901" s="23">
        <v>5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82</v>
      </c>
      <c r="W901" s="12">
        <v>34</v>
      </c>
      <c r="X901" s="18">
        <v>28</v>
      </c>
      <c r="Y901" s="23">
        <v>62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7</v>
      </c>
      <c r="C904" s="18">
        <v>2</v>
      </c>
      <c r="D904" s="23">
        <v>9</v>
      </c>
      <c r="E904" s="6" t="s">
        <v>85</v>
      </c>
      <c r="F904" s="12">
        <v>5</v>
      </c>
      <c r="G904" s="18">
        <v>7</v>
      </c>
      <c r="H904" s="23">
        <v>12</v>
      </c>
      <c r="I904" s="6" t="s">
        <v>86</v>
      </c>
      <c r="J904" s="12">
        <v>3</v>
      </c>
      <c r="K904" s="18">
        <v>8</v>
      </c>
      <c r="L904" s="23">
        <v>11</v>
      </c>
      <c r="M904" s="6" t="s">
        <v>69</v>
      </c>
      <c r="N904" s="12">
        <v>7</v>
      </c>
      <c r="O904" s="18">
        <v>6</v>
      </c>
      <c r="P904" s="23">
        <v>13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34</v>
      </c>
      <c r="X904" s="18">
        <v>43</v>
      </c>
      <c r="Y904" s="23">
        <v>77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89</v>
      </c>
      <c r="B907" s="12">
        <v>6</v>
      </c>
      <c r="C907" s="18">
        <v>5</v>
      </c>
      <c r="D907" s="23">
        <v>11</v>
      </c>
      <c r="E907" s="6" t="s">
        <v>91</v>
      </c>
      <c r="F907" s="12">
        <v>6</v>
      </c>
      <c r="G907" s="18">
        <v>12</v>
      </c>
      <c r="H907" s="23">
        <v>18</v>
      </c>
      <c r="I907" s="6" t="s">
        <v>92</v>
      </c>
      <c r="J907" s="12">
        <v>2</v>
      </c>
      <c r="K907" s="18">
        <v>8</v>
      </c>
      <c r="L907" s="23">
        <v>10</v>
      </c>
      <c r="M907" s="6" t="s">
        <v>94</v>
      </c>
      <c r="N907" s="12">
        <v>1</v>
      </c>
      <c r="O907" s="18">
        <v>3</v>
      </c>
      <c r="P907" s="23">
        <v>4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32</v>
      </c>
      <c r="X907" s="18">
        <v>24</v>
      </c>
      <c r="Y907" s="23">
        <v>56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40</v>
      </c>
      <c r="B910" s="12">
        <v>8</v>
      </c>
      <c r="C910" s="18">
        <v>6</v>
      </c>
      <c r="D910" s="23">
        <v>14</v>
      </c>
      <c r="E910" s="6" t="s">
        <v>97</v>
      </c>
      <c r="F910" s="12">
        <v>6</v>
      </c>
      <c r="G910" s="18">
        <v>3</v>
      </c>
      <c r="H910" s="23">
        <v>9</v>
      </c>
      <c r="I910" s="6" t="s">
        <v>98</v>
      </c>
      <c r="J910" s="12">
        <v>7</v>
      </c>
      <c r="K910" s="18">
        <v>7</v>
      </c>
      <c r="L910" s="23">
        <v>14</v>
      </c>
      <c r="M910" s="6" t="s">
        <v>99</v>
      </c>
      <c r="N910" s="12">
        <v>4</v>
      </c>
      <c r="O910" s="18">
        <v>5</v>
      </c>
      <c r="P910" s="23">
        <v>9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101</v>
      </c>
      <c r="W910" s="12">
        <v>27</v>
      </c>
      <c r="X910" s="18">
        <v>32</v>
      </c>
      <c r="Y910" s="23">
        <v>59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103</v>
      </c>
      <c r="B913" s="12">
        <v>4</v>
      </c>
      <c r="C913" s="18">
        <v>4</v>
      </c>
      <c r="D913" s="23">
        <v>8</v>
      </c>
      <c r="E913" s="6" t="s">
        <v>106</v>
      </c>
      <c r="F913" s="12">
        <v>7</v>
      </c>
      <c r="G913" s="18">
        <v>7</v>
      </c>
      <c r="H913" s="23">
        <v>14</v>
      </c>
      <c r="I913" s="6" t="s">
        <v>107</v>
      </c>
      <c r="J913" s="12">
        <v>7</v>
      </c>
      <c r="K913" s="18">
        <v>6</v>
      </c>
      <c r="L913" s="23">
        <v>13</v>
      </c>
      <c r="M913" s="6" t="s">
        <v>108</v>
      </c>
      <c r="N913" s="12">
        <v>4</v>
      </c>
      <c r="O913" s="18">
        <v>2</v>
      </c>
      <c r="P913" s="23">
        <v>6</v>
      </c>
      <c r="Q913" s="6" t="s">
        <v>109</v>
      </c>
      <c r="R913" s="12">
        <v>0</v>
      </c>
      <c r="S913" s="18">
        <v>0</v>
      </c>
      <c r="T913" s="23">
        <v>0</v>
      </c>
      <c r="V913" s="6" t="s">
        <v>111</v>
      </c>
      <c r="W913" s="12">
        <v>31</v>
      </c>
      <c r="X913" s="18">
        <v>40</v>
      </c>
      <c r="Y913" s="23">
        <v>71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14</v>
      </c>
      <c r="B916" s="12">
        <v>5</v>
      </c>
      <c r="C916" s="18">
        <v>7</v>
      </c>
      <c r="D916" s="23">
        <v>12</v>
      </c>
      <c r="E916" s="6" t="s">
        <v>112</v>
      </c>
      <c r="F916" s="12">
        <v>10</v>
      </c>
      <c r="G916" s="18">
        <v>10</v>
      </c>
      <c r="H916" s="23">
        <v>20</v>
      </c>
      <c r="I916" s="6" t="s">
        <v>38</v>
      </c>
      <c r="J916" s="12">
        <v>8</v>
      </c>
      <c r="K916" s="18">
        <v>3</v>
      </c>
      <c r="L916" s="23">
        <v>11</v>
      </c>
      <c r="M916" s="6" t="s">
        <v>113</v>
      </c>
      <c r="N916" s="12">
        <v>2</v>
      </c>
      <c r="O916" s="18">
        <v>5</v>
      </c>
      <c r="P916" s="23">
        <v>7</v>
      </c>
      <c r="Q916" s="6" t="s">
        <v>114</v>
      </c>
      <c r="R916" s="12">
        <v>0</v>
      </c>
      <c r="S916" s="18">
        <v>0</v>
      </c>
      <c r="T916" s="23">
        <v>0</v>
      </c>
      <c r="V916" s="6" t="s">
        <v>115</v>
      </c>
      <c r="W916" s="12">
        <v>27</v>
      </c>
      <c r="X916" s="18">
        <v>43</v>
      </c>
      <c r="Y916" s="23">
        <v>70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116</v>
      </c>
      <c r="B919" s="12">
        <v>9</v>
      </c>
      <c r="C919" s="18">
        <v>2</v>
      </c>
      <c r="D919" s="23">
        <v>11</v>
      </c>
      <c r="E919" s="6" t="s">
        <v>117</v>
      </c>
      <c r="F919" s="12">
        <v>11</v>
      </c>
      <c r="G919" s="18">
        <v>11</v>
      </c>
      <c r="H919" s="23">
        <v>22</v>
      </c>
      <c r="I919" s="6" t="s">
        <v>102</v>
      </c>
      <c r="J919" s="12">
        <v>11</v>
      </c>
      <c r="K919" s="18">
        <v>5</v>
      </c>
      <c r="L919" s="23">
        <v>16</v>
      </c>
      <c r="M919" s="6" t="s">
        <v>118</v>
      </c>
      <c r="N919" s="12">
        <v>2</v>
      </c>
      <c r="O919" s="18">
        <v>2</v>
      </c>
      <c r="P919" s="23">
        <v>4</v>
      </c>
      <c r="Q919" s="6" t="s">
        <v>119</v>
      </c>
      <c r="R919" s="12">
        <v>0</v>
      </c>
      <c r="S919" s="18">
        <v>0</v>
      </c>
      <c r="T919" s="23">
        <v>0</v>
      </c>
      <c r="V919" s="6" t="s">
        <v>121</v>
      </c>
      <c r="W919" s="12">
        <v>26</v>
      </c>
      <c r="X919" s="18">
        <v>35</v>
      </c>
      <c r="Y919" s="23">
        <v>61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122</v>
      </c>
      <c r="B922" s="12">
        <v>5</v>
      </c>
      <c r="C922" s="18">
        <v>7</v>
      </c>
      <c r="D922" s="23">
        <v>12</v>
      </c>
      <c r="E922" s="6" t="s">
        <v>123</v>
      </c>
      <c r="F922" s="12">
        <v>6</v>
      </c>
      <c r="G922" s="18">
        <v>7</v>
      </c>
      <c r="H922" s="23">
        <v>13</v>
      </c>
      <c r="I922" s="6" t="s">
        <v>124</v>
      </c>
      <c r="J922" s="12">
        <v>5</v>
      </c>
      <c r="K922" s="18">
        <v>8</v>
      </c>
      <c r="L922" s="23">
        <v>13</v>
      </c>
      <c r="M922" s="6" t="s">
        <v>125</v>
      </c>
      <c r="N922" s="12">
        <v>0</v>
      </c>
      <c r="O922" s="18">
        <v>3</v>
      </c>
      <c r="P922" s="23">
        <v>3</v>
      </c>
      <c r="Q922" s="6" t="s">
        <v>126</v>
      </c>
      <c r="R922" s="12">
        <v>0</v>
      </c>
      <c r="S922" s="18">
        <v>0</v>
      </c>
      <c r="T922" s="23">
        <v>0</v>
      </c>
      <c r="V922" s="6" t="s">
        <v>127</v>
      </c>
      <c r="W922" s="12">
        <v>13</v>
      </c>
      <c r="X922" s="18">
        <v>29</v>
      </c>
      <c r="Y922" s="23">
        <v>42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128</v>
      </c>
      <c r="B925" s="12">
        <v>4</v>
      </c>
      <c r="C925" s="18">
        <v>5</v>
      </c>
      <c r="D925" s="23">
        <v>9</v>
      </c>
      <c r="E925" s="6" t="s">
        <v>129</v>
      </c>
      <c r="F925" s="12">
        <v>5</v>
      </c>
      <c r="G925" s="18">
        <v>5</v>
      </c>
      <c r="H925" s="23">
        <v>10</v>
      </c>
      <c r="I925" s="6" t="s">
        <v>130</v>
      </c>
      <c r="J925" s="12">
        <v>3</v>
      </c>
      <c r="K925" s="18">
        <v>9</v>
      </c>
      <c r="L925" s="23">
        <v>12</v>
      </c>
      <c r="M925" s="6" t="s">
        <v>131</v>
      </c>
      <c r="N925" s="12">
        <v>0</v>
      </c>
      <c r="O925" s="18">
        <v>0</v>
      </c>
      <c r="P925" s="23">
        <v>0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84</v>
      </c>
      <c r="W925" s="12">
        <v>18</v>
      </c>
      <c r="X925" s="18">
        <v>21</v>
      </c>
      <c r="Y925" s="23">
        <v>39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132</v>
      </c>
      <c r="B928" s="12">
        <v>4</v>
      </c>
      <c r="C928" s="18">
        <v>5</v>
      </c>
      <c r="D928" s="23">
        <v>9</v>
      </c>
      <c r="E928" s="6" t="s">
        <v>133</v>
      </c>
      <c r="F928" s="12">
        <v>8</v>
      </c>
      <c r="G928" s="18">
        <v>7</v>
      </c>
      <c r="H928" s="23">
        <v>15</v>
      </c>
      <c r="I928" s="6" t="s">
        <v>134</v>
      </c>
      <c r="J928" s="12">
        <v>7</v>
      </c>
      <c r="K928" s="18">
        <v>11</v>
      </c>
      <c r="L928" s="23">
        <v>18</v>
      </c>
      <c r="M928" s="6" t="s">
        <v>105</v>
      </c>
      <c r="N928" s="12">
        <v>0</v>
      </c>
      <c r="O928" s="18">
        <v>2</v>
      </c>
      <c r="P928" s="23">
        <v>2</v>
      </c>
      <c r="Q928" s="6" t="s">
        <v>76</v>
      </c>
      <c r="R928" s="12">
        <v>0</v>
      </c>
      <c r="S928" s="18">
        <v>0</v>
      </c>
      <c r="T928" s="23">
        <v>0</v>
      </c>
      <c r="V928" s="6" t="s">
        <v>135</v>
      </c>
      <c r="W928" s="12">
        <v>3</v>
      </c>
      <c r="X928" s="18">
        <v>11</v>
      </c>
      <c r="Y928" s="23">
        <v>14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136</v>
      </c>
      <c r="B931" s="12">
        <v>2</v>
      </c>
      <c r="C931" s="18">
        <v>3</v>
      </c>
      <c r="D931" s="23">
        <v>5</v>
      </c>
      <c r="E931" s="6" t="s">
        <v>104</v>
      </c>
      <c r="F931" s="12">
        <v>4</v>
      </c>
      <c r="G931" s="18">
        <v>6</v>
      </c>
      <c r="H931" s="23">
        <v>10</v>
      </c>
      <c r="I931" s="6" t="s">
        <v>137</v>
      </c>
      <c r="J931" s="12">
        <v>5</v>
      </c>
      <c r="K931" s="18">
        <v>7</v>
      </c>
      <c r="L931" s="23">
        <v>12</v>
      </c>
      <c r="M931" s="6" t="s">
        <v>138</v>
      </c>
      <c r="N931" s="12">
        <v>1</v>
      </c>
      <c r="O931" s="18">
        <v>4</v>
      </c>
      <c r="P931" s="23">
        <v>5</v>
      </c>
      <c r="Q931" s="6" t="s">
        <v>139</v>
      </c>
      <c r="R931" s="12">
        <v>0</v>
      </c>
      <c r="S931" s="18">
        <v>0</v>
      </c>
      <c r="T931" s="23">
        <v>0</v>
      </c>
      <c r="V931" s="6" t="s">
        <v>140</v>
      </c>
      <c r="W931" s="12">
        <v>0</v>
      </c>
      <c r="X931" s="18">
        <v>5</v>
      </c>
      <c r="Y931" s="23">
        <v>5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141</v>
      </c>
      <c r="B934" s="12">
        <v>1</v>
      </c>
      <c r="C934" s="18">
        <v>7</v>
      </c>
      <c r="D934" s="23">
        <v>8</v>
      </c>
      <c r="E934" s="6" t="s">
        <v>143</v>
      </c>
      <c r="F934" s="12">
        <v>5</v>
      </c>
      <c r="G934" s="18">
        <v>5</v>
      </c>
      <c r="H934" s="23">
        <v>10</v>
      </c>
      <c r="I934" s="6" t="s">
        <v>144</v>
      </c>
      <c r="J934" s="12">
        <v>4</v>
      </c>
      <c r="K934" s="18">
        <v>5</v>
      </c>
      <c r="L934" s="23">
        <v>9</v>
      </c>
      <c r="M934" s="6" t="s">
        <v>145</v>
      </c>
      <c r="N934" s="12">
        <v>0</v>
      </c>
      <c r="O934" s="18">
        <v>2</v>
      </c>
      <c r="P934" s="23">
        <v>2</v>
      </c>
      <c r="Q934" s="6" t="s">
        <v>146</v>
      </c>
      <c r="R934" s="12">
        <v>0</v>
      </c>
      <c r="S934" s="18">
        <v>0</v>
      </c>
      <c r="T934" s="23">
        <v>0</v>
      </c>
      <c r="V934" s="6" t="s">
        <v>81</v>
      </c>
      <c r="W934" s="12">
        <v>0</v>
      </c>
      <c r="X934" s="18">
        <v>2</v>
      </c>
      <c r="Y934" s="23">
        <v>2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147</v>
      </c>
      <c r="B937" s="12">
        <v>8</v>
      </c>
      <c r="C937" s="18">
        <v>7</v>
      </c>
      <c r="D937" s="23">
        <v>15</v>
      </c>
      <c r="E937" s="6" t="s">
        <v>148</v>
      </c>
      <c r="F937" s="12">
        <v>6</v>
      </c>
      <c r="G937" s="18">
        <v>5</v>
      </c>
      <c r="H937" s="23">
        <v>11</v>
      </c>
      <c r="I937" s="6" t="s">
        <v>149</v>
      </c>
      <c r="J937" s="12">
        <v>9</v>
      </c>
      <c r="K937" s="18">
        <v>14</v>
      </c>
      <c r="L937" s="23">
        <v>23</v>
      </c>
      <c r="M937" s="6" t="s">
        <v>150</v>
      </c>
      <c r="N937" s="12">
        <v>0</v>
      </c>
      <c r="O937" s="18">
        <v>0</v>
      </c>
      <c r="P937" s="23">
        <v>0</v>
      </c>
      <c r="Q937" s="25" t="s">
        <v>151</v>
      </c>
      <c r="R937" s="28">
        <v>484</v>
      </c>
      <c r="S937" s="28">
        <v>553</v>
      </c>
      <c r="T937" s="28">
        <v>1037</v>
      </c>
      <c r="V937" s="25" t="s">
        <v>151</v>
      </c>
      <c r="W937" s="28">
        <v>484</v>
      </c>
      <c r="X937" s="28">
        <v>553</v>
      </c>
      <c r="Y937" s="28">
        <v>1037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36</v>
      </c>
      <c r="R939" s="32">
        <v>118</v>
      </c>
      <c r="S939" s="32">
        <v>186</v>
      </c>
      <c r="T939" s="32">
        <v>304</v>
      </c>
    </row>
    <row r="940" spans="1:25" ht="13.5" customHeight="1">
      <c r="A940" s="6" t="s">
        <v>152</v>
      </c>
      <c r="B940" s="12">
        <v>4</v>
      </c>
      <c r="C940" s="18">
        <v>4</v>
      </c>
      <c r="D940" s="23">
        <v>8</v>
      </c>
      <c r="E940" s="6" t="s">
        <v>154</v>
      </c>
      <c r="F940" s="12">
        <v>8</v>
      </c>
      <c r="G940" s="18">
        <v>5</v>
      </c>
      <c r="H940" s="23">
        <v>13</v>
      </c>
      <c r="I940" s="6" t="s">
        <v>156</v>
      </c>
      <c r="J940" s="12">
        <v>3</v>
      </c>
      <c r="K940" s="18">
        <v>6</v>
      </c>
      <c r="L940" s="23">
        <v>9</v>
      </c>
      <c r="M940" s="6" t="s">
        <v>157</v>
      </c>
      <c r="N940" s="12">
        <v>0</v>
      </c>
      <c r="O940" s="18">
        <v>2</v>
      </c>
      <c r="P940" s="23">
        <v>2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153</v>
      </c>
      <c r="R941" s="32">
        <v>44</v>
      </c>
      <c r="S941" s="32">
        <v>49</v>
      </c>
      <c r="T941" s="32">
        <v>46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158</v>
      </c>
      <c r="B943" s="12">
        <v>4</v>
      </c>
      <c r="C943" s="18">
        <v>6</v>
      </c>
      <c r="D943" s="23">
        <v>10</v>
      </c>
      <c r="E943" s="6" t="s">
        <v>88</v>
      </c>
      <c r="F943" s="12">
        <v>8</v>
      </c>
      <c r="G943" s="18">
        <v>9</v>
      </c>
      <c r="H943" s="23">
        <v>17</v>
      </c>
      <c r="I943" s="6" t="s">
        <v>160</v>
      </c>
      <c r="J943" s="12">
        <v>2</v>
      </c>
      <c r="K943" s="18">
        <v>7</v>
      </c>
      <c r="L943" s="23">
        <v>9</v>
      </c>
      <c r="M943" s="6" t="s">
        <v>161</v>
      </c>
      <c r="N943" s="12">
        <v>0</v>
      </c>
      <c r="O943" s="18">
        <v>1</v>
      </c>
      <c r="P943" s="23">
        <v>1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162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151</v>
      </c>
      <c r="R945" s="32">
        <v>9</v>
      </c>
      <c r="S945" s="32">
        <v>12</v>
      </c>
      <c r="T945" s="32">
        <v>21</v>
      </c>
    </row>
    <row r="946" spans="1:25" ht="13.5" customHeight="1">
      <c r="A946" s="6" t="s">
        <v>155</v>
      </c>
      <c r="B946" s="12">
        <v>6</v>
      </c>
      <c r="C946" s="18">
        <v>10</v>
      </c>
      <c r="D946" s="23">
        <v>16</v>
      </c>
      <c r="E946" s="6" t="s">
        <v>164</v>
      </c>
      <c r="F946" s="12">
        <v>7</v>
      </c>
      <c r="G946" s="18">
        <v>4</v>
      </c>
      <c r="H946" s="23">
        <v>11</v>
      </c>
      <c r="I946" s="6" t="s">
        <v>93</v>
      </c>
      <c r="J946" s="12">
        <v>9</v>
      </c>
      <c r="K946" s="18">
        <v>11</v>
      </c>
      <c r="L946" s="23">
        <v>20</v>
      </c>
      <c r="M946" s="6" t="s">
        <v>165</v>
      </c>
      <c r="N946" s="12">
        <v>0</v>
      </c>
      <c r="O946" s="18">
        <v>0</v>
      </c>
      <c r="P946" s="23">
        <v>0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159</v>
      </c>
    </row>
    <row r="950" spans="1:25">
      <c r="A950" t="s">
        <v>194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15</v>
      </c>
      <c r="B952" s="8" t="s">
        <v>17</v>
      </c>
      <c r="C952" s="14" t="s">
        <v>16</v>
      </c>
      <c r="D952" s="2" t="s">
        <v>12</v>
      </c>
      <c r="E952" s="2" t="s">
        <v>15</v>
      </c>
      <c r="F952" s="8" t="s">
        <v>17</v>
      </c>
      <c r="G952" s="14" t="s">
        <v>16</v>
      </c>
      <c r="H952" s="2" t="s">
        <v>12</v>
      </c>
      <c r="I952" s="2" t="s">
        <v>15</v>
      </c>
      <c r="J952" s="8" t="s">
        <v>17</v>
      </c>
      <c r="K952" s="14" t="s">
        <v>16</v>
      </c>
      <c r="L952" s="2" t="s">
        <v>12</v>
      </c>
      <c r="M952" s="2" t="s">
        <v>15</v>
      </c>
      <c r="N952" s="8" t="s">
        <v>17</v>
      </c>
      <c r="O952" s="14" t="s">
        <v>16</v>
      </c>
      <c r="P952" s="2" t="s">
        <v>12</v>
      </c>
      <c r="Q952" s="2" t="s">
        <v>15</v>
      </c>
      <c r="R952" s="8" t="s">
        <v>17</v>
      </c>
      <c r="S952" s="14" t="s">
        <v>16</v>
      </c>
      <c r="T952" s="2" t="s">
        <v>12</v>
      </c>
      <c r="V952" s="2" t="s">
        <v>10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19</v>
      </c>
      <c r="B953" s="9">
        <v>7</v>
      </c>
      <c r="C953" s="15">
        <v>7</v>
      </c>
      <c r="D953" s="20">
        <v>14</v>
      </c>
      <c r="E953" s="3" t="s">
        <v>2</v>
      </c>
      <c r="F953" s="9">
        <v>12</v>
      </c>
      <c r="G953" s="15">
        <v>15</v>
      </c>
      <c r="H953" s="20">
        <v>27</v>
      </c>
      <c r="I953" s="3" t="s">
        <v>20</v>
      </c>
      <c r="J953" s="9">
        <v>7</v>
      </c>
      <c r="K953" s="15">
        <v>9</v>
      </c>
      <c r="L953" s="20">
        <v>16</v>
      </c>
      <c r="M953" s="3" t="s">
        <v>21</v>
      </c>
      <c r="N953" s="9">
        <v>10</v>
      </c>
      <c r="O953" s="15">
        <v>10</v>
      </c>
      <c r="P953" s="20">
        <v>20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25</v>
      </c>
      <c r="W953" s="9">
        <v>37</v>
      </c>
      <c r="X953" s="15">
        <v>42</v>
      </c>
      <c r="Y953" s="20">
        <v>79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7</v>
      </c>
      <c r="C956" s="18">
        <v>8</v>
      </c>
      <c r="D956" s="23">
        <v>15</v>
      </c>
      <c r="E956" s="6" t="s">
        <v>18</v>
      </c>
      <c r="F956" s="12">
        <v>8</v>
      </c>
      <c r="G956" s="18">
        <v>4</v>
      </c>
      <c r="H956" s="23">
        <v>12</v>
      </c>
      <c r="I956" s="6" t="s">
        <v>28</v>
      </c>
      <c r="J956" s="12">
        <v>11</v>
      </c>
      <c r="K956" s="18">
        <v>14</v>
      </c>
      <c r="L956" s="23">
        <v>25</v>
      </c>
      <c r="M956" s="6" t="s">
        <v>4</v>
      </c>
      <c r="N956" s="12">
        <v>11</v>
      </c>
      <c r="O956" s="18">
        <v>12</v>
      </c>
      <c r="P956" s="23">
        <v>23</v>
      </c>
      <c r="Q956" s="6" t="s">
        <v>33</v>
      </c>
      <c r="R956" s="12">
        <v>0</v>
      </c>
      <c r="S956" s="18">
        <v>0</v>
      </c>
      <c r="T956" s="23">
        <v>0</v>
      </c>
      <c r="V956" s="6" t="s">
        <v>37</v>
      </c>
      <c r="W956" s="12">
        <v>34</v>
      </c>
      <c r="X956" s="18">
        <v>22</v>
      </c>
      <c r="Y956" s="23">
        <v>56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10</v>
      </c>
      <c r="C959" s="18">
        <v>5</v>
      </c>
      <c r="D959" s="23">
        <v>15</v>
      </c>
      <c r="E959" s="6" t="s">
        <v>43</v>
      </c>
      <c r="F959" s="12">
        <v>8</v>
      </c>
      <c r="G959" s="18">
        <v>13</v>
      </c>
      <c r="H959" s="23">
        <v>21</v>
      </c>
      <c r="I959" s="6" t="s">
        <v>45</v>
      </c>
      <c r="J959" s="12">
        <v>17</v>
      </c>
      <c r="K959" s="18">
        <v>16</v>
      </c>
      <c r="L959" s="23">
        <v>33</v>
      </c>
      <c r="M959" s="6" t="s">
        <v>47</v>
      </c>
      <c r="N959" s="12">
        <v>12</v>
      </c>
      <c r="O959" s="18">
        <v>3</v>
      </c>
      <c r="P959" s="23">
        <v>15</v>
      </c>
      <c r="Q959" s="6" t="s">
        <v>9</v>
      </c>
      <c r="R959" s="12">
        <v>0</v>
      </c>
      <c r="S959" s="18">
        <v>0</v>
      </c>
      <c r="T959" s="23">
        <v>0</v>
      </c>
      <c r="V959" s="6" t="s">
        <v>48</v>
      </c>
      <c r="W959" s="12">
        <v>28</v>
      </c>
      <c r="X959" s="18">
        <v>31</v>
      </c>
      <c r="Y959" s="23">
        <v>59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50</v>
      </c>
      <c r="B962" s="12">
        <v>7</v>
      </c>
      <c r="C962" s="18">
        <v>11</v>
      </c>
      <c r="D962" s="23">
        <v>18</v>
      </c>
      <c r="E962" s="6" t="s">
        <v>52</v>
      </c>
      <c r="F962" s="12">
        <v>16</v>
      </c>
      <c r="G962" s="18">
        <v>12</v>
      </c>
      <c r="H962" s="23">
        <v>28</v>
      </c>
      <c r="I962" s="6" t="s">
        <v>42</v>
      </c>
      <c r="J962" s="12">
        <v>11</v>
      </c>
      <c r="K962" s="18">
        <v>9</v>
      </c>
      <c r="L962" s="23">
        <v>20</v>
      </c>
      <c r="M962" s="6" t="s">
        <v>54</v>
      </c>
      <c r="N962" s="12">
        <v>3</v>
      </c>
      <c r="O962" s="18">
        <v>6</v>
      </c>
      <c r="P962" s="23">
        <v>9</v>
      </c>
      <c r="Q962" s="6" t="s">
        <v>55</v>
      </c>
      <c r="R962" s="12">
        <v>0</v>
      </c>
      <c r="S962" s="18">
        <v>0</v>
      </c>
      <c r="T962" s="23">
        <v>0</v>
      </c>
      <c r="V962" s="6" t="s">
        <v>32</v>
      </c>
      <c r="W962" s="12">
        <v>35</v>
      </c>
      <c r="X962" s="18">
        <v>31</v>
      </c>
      <c r="Y962" s="23">
        <v>66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6</v>
      </c>
      <c r="C965" s="18">
        <v>11</v>
      </c>
      <c r="D965" s="23">
        <v>17</v>
      </c>
      <c r="E965" s="6" t="s">
        <v>58</v>
      </c>
      <c r="F965" s="12">
        <v>8</v>
      </c>
      <c r="G965" s="18">
        <v>11</v>
      </c>
      <c r="H965" s="23">
        <v>19</v>
      </c>
      <c r="I965" s="6" t="s">
        <v>61</v>
      </c>
      <c r="J965" s="12">
        <v>16</v>
      </c>
      <c r="K965" s="18">
        <v>9</v>
      </c>
      <c r="L965" s="23">
        <v>25</v>
      </c>
      <c r="M965" s="6" t="s">
        <v>3</v>
      </c>
      <c r="N965" s="12">
        <v>11</v>
      </c>
      <c r="O965" s="18">
        <v>8</v>
      </c>
      <c r="P965" s="23">
        <v>19</v>
      </c>
      <c r="Q965" s="6" t="s">
        <v>63</v>
      </c>
      <c r="R965" s="12">
        <v>0</v>
      </c>
      <c r="S965" s="18">
        <v>1</v>
      </c>
      <c r="T965" s="23">
        <v>1</v>
      </c>
      <c r="V965" s="6" t="s">
        <v>64</v>
      </c>
      <c r="W965" s="12">
        <v>55</v>
      </c>
      <c r="X965" s="18">
        <v>44</v>
      </c>
      <c r="Y965" s="23">
        <v>99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66</v>
      </c>
      <c r="B968" s="12">
        <v>9</v>
      </c>
      <c r="C968" s="18">
        <v>5</v>
      </c>
      <c r="D968" s="23">
        <v>14</v>
      </c>
      <c r="E968" s="6" t="s">
        <v>67</v>
      </c>
      <c r="F968" s="12">
        <v>14</v>
      </c>
      <c r="G968" s="18">
        <v>13</v>
      </c>
      <c r="H968" s="23">
        <v>27</v>
      </c>
      <c r="I968" s="6" t="s">
        <v>41</v>
      </c>
      <c r="J968" s="12">
        <v>14</v>
      </c>
      <c r="K968" s="18">
        <v>11</v>
      </c>
      <c r="L968" s="23">
        <v>25</v>
      </c>
      <c r="M968" s="6" t="s">
        <v>70</v>
      </c>
      <c r="N968" s="12">
        <v>4</v>
      </c>
      <c r="O968" s="18">
        <v>6</v>
      </c>
      <c r="P968" s="23">
        <v>10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52</v>
      </c>
      <c r="X968" s="18">
        <v>55</v>
      </c>
      <c r="Y968" s="23">
        <v>107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9</v>
      </c>
      <c r="C971" s="18">
        <v>4</v>
      </c>
      <c r="D971" s="23">
        <v>13</v>
      </c>
      <c r="E971" s="6" t="s">
        <v>13</v>
      </c>
      <c r="F971" s="12">
        <v>9</v>
      </c>
      <c r="G971" s="18">
        <v>9</v>
      </c>
      <c r="H971" s="23">
        <v>18</v>
      </c>
      <c r="I971" s="6" t="s">
        <v>49</v>
      </c>
      <c r="J971" s="12">
        <v>11</v>
      </c>
      <c r="K971" s="18">
        <v>6</v>
      </c>
      <c r="L971" s="23">
        <v>17</v>
      </c>
      <c r="M971" s="6" t="s">
        <v>60</v>
      </c>
      <c r="N971" s="12">
        <v>13</v>
      </c>
      <c r="O971" s="18">
        <v>14</v>
      </c>
      <c r="P971" s="23">
        <v>27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8</v>
      </c>
      <c r="W971" s="12">
        <v>53</v>
      </c>
      <c r="X971" s="18">
        <v>46</v>
      </c>
      <c r="Y971" s="23">
        <v>99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62</v>
      </c>
      <c r="B974" s="12">
        <v>6</v>
      </c>
      <c r="C974" s="18">
        <v>4</v>
      </c>
      <c r="D974" s="23">
        <v>10</v>
      </c>
      <c r="E974" s="6" t="s">
        <v>30</v>
      </c>
      <c r="F974" s="12">
        <v>10</v>
      </c>
      <c r="G974" s="18">
        <v>6</v>
      </c>
      <c r="H974" s="23">
        <v>16</v>
      </c>
      <c r="I974" s="6" t="s">
        <v>74</v>
      </c>
      <c r="J974" s="12">
        <v>5</v>
      </c>
      <c r="K974" s="18">
        <v>13</v>
      </c>
      <c r="L974" s="23">
        <v>18</v>
      </c>
      <c r="M974" s="6" t="s">
        <v>68</v>
      </c>
      <c r="N974" s="12">
        <v>10</v>
      </c>
      <c r="O974" s="18">
        <v>6</v>
      </c>
      <c r="P974" s="23">
        <v>16</v>
      </c>
      <c r="Q974" s="6" t="s">
        <v>35</v>
      </c>
      <c r="R974" s="12">
        <v>0</v>
      </c>
      <c r="S974" s="18">
        <v>0</v>
      </c>
      <c r="T974" s="23">
        <v>0</v>
      </c>
      <c r="V974" s="6" t="s">
        <v>75</v>
      </c>
      <c r="W974" s="12">
        <v>56</v>
      </c>
      <c r="X974" s="18">
        <v>48</v>
      </c>
      <c r="Y974" s="23">
        <v>104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53</v>
      </c>
      <c r="B977" s="12">
        <v>5</v>
      </c>
      <c r="C977" s="18">
        <v>3</v>
      </c>
      <c r="D977" s="23">
        <v>8</v>
      </c>
      <c r="E977" s="6" t="s">
        <v>24</v>
      </c>
      <c r="F977" s="12">
        <v>8</v>
      </c>
      <c r="G977" s="18">
        <v>8</v>
      </c>
      <c r="H977" s="23">
        <v>16</v>
      </c>
      <c r="I977" s="6" t="s">
        <v>77</v>
      </c>
      <c r="J977" s="12">
        <v>7</v>
      </c>
      <c r="K977" s="18">
        <v>11</v>
      </c>
      <c r="L977" s="23">
        <v>18</v>
      </c>
      <c r="M977" s="6" t="s">
        <v>44</v>
      </c>
      <c r="N977" s="12">
        <v>4</v>
      </c>
      <c r="O977" s="18">
        <v>2</v>
      </c>
      <c r="P977" s="23">
        <v>6</v>
      </c>
      <c r="Q977" s="6" t="s">
        <v>46</v>
      </c>
      <c r="R977" s="12">
        <v>0</v>
      </c>
      <c r="S977" s="18">
        <v>0</v>
      </c>
      <c r="T977" s="23">
        <v>0</v>
      </c>
      <c r="V977" s="6" t="s">
        <v>29</v>
      </c>
      <c r="W977" s="12">
        <v>56</v>
      </c>
      <c r="X977" s="18">
        <v>46</v>
      </c>
      <c r="Y977" s="23">
        <v>102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5</v>
      </c>
      <c r="C980" s="18">
        <v>6</v>
      </c>
      <c r="D980" s="23">
        <v>11</v>
      </c>
      <c r="E980" s="6" t="s">
        <v>79</v>
      </c>
      <c r="F980" s="12">
        <v>12</v>
      </c>
      <c r="G980" s="18">
        <v>10</v>
      </c>
      <c r="H980" s="23">
        <v>22</v>
      </c>
      <c r="I980" s="6" t="s">
        <v>7</v>
      </c>
      <c r="J980" s="12">
        <v>11</v>
      </c>
      <c r="K980" s="18">
        <v>10</v>
      </c>
      <c r="L980" s="23">
        <v>21</v>
      </c>
      <c r="M980" s="6" t="s">
        <v>59</v>
      </c>
      <c r="N980" s="12">
        <v>5</v>
      </c>
      <c r="O980" s="18">
        <v>9</v>
      </c>
      <c r="P980" s="23">
        <v>14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82</v>
      </c>
      <c r="W980" s="12">
        <v>53</v>
      </c>
      <c r="X980" s="18">
        <v>63</v>
      </c>
      <c r="Y980" s="23">
        <v>116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7</v>
      </c>
      <c r="C983" s="18">
        <v>5</v>
      </c>
      <c r="D983" s="23">
        <v>12</v>
      </c>
      <c r="E983" s="6" t="s">
        <v>85</v>
      </c>
      <c r="F983" s="12">
        <v>18</v>
      </c>
      <c r="G983" s="18">
        <v>15</v>
      </c>
      <c r="H983" s="23">
        <v>33</v>
      </c>
      <c r="I983" s="6" t="s">
        <v>86</v>
      </c>
      <c r="J983" s="12">
        <v>10</v>
      </c>
      <c r="K983" s="18">
        <v>16</v>
      </c>
      <c r="L983" s="23">
        <v>26</v>
      </c>
      <c r="M983" s="6" t="s">
        <v>69</v>
      </c>
      <c r="N983" s="12">
        <v>1</v>
      </c>
      <c r="O983" s="18">
        <v>9</v>
      </c>
      <c r="P983" s="23">
        <v>10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62</v>
      </c>
      <c r="X983" s="18">
        <v>57</v>
      </c>
      <c r="Y983" s="23">
        <v>119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89</v>
      </c>
      <c r="B986" s="12">
        <v>9</v>
      </c>
      <c r="C986" s="18">
        <v>5</v>
      </c>
      <c r="D986" s="23">
        <v>14</v>
      </c>
      <c r="E986" s="6" t="s">
        <v>91</v>
      </c>
      <c r="F986" s="12">
        <v>9</v>
      </c>
      <c r="G986" s="18">
        <v>13</v>
      </c>
      <c r="H986" s="23">
        <v>22</v>
      </c>
      <c r="I986" s="6" t="s">
        <v>92</v>
      </c>
      <c r="J986" s="12">
        <v>9</v>
      </c>
      <c r="K986" s="18">
        <v>17</v>
      </c>
      <c r="L986" s="23">
        <v>26</v>
      </c>
      <c r="M986" s="6" t="s">
        <v>94</v>
      </c>
      <c r="N986" s="12">
        <v>4</v>
      </c>
      <c r="O986" s="18">
        <v>8</v>
      </c>
      <c r="P986" s="23">
        <v>12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48</v>
      </c>
      <c r="X986" s="18">
        <v>51</v>
      </c>
      <c r="Y986" s="23">
        <v>99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40</v>
      </c>
      <c r="B989" s="12">
        <v>1</v>
      </c>
      <c r="C989" s="18">
        <v>8</v>
      </c>
      <c r="D989" s="23">
        <v>9</v>
      </c>
      <c r="E989" s="6" t="s">
        <v>97</v>
      </c>
      <c r="F989" s="12">
        <v>8</v>
      </c>
      <c r="G989" s="18">
        <v>3</v>
      </c>
      <c r="H989" s="23">
        <v>11</v>
      </c>
      <c r="I989" s="6" t="s">
        <v>98</v>
      </c>
      <c r="J989" s="12">
        <v>12</v>
      </c>
      <c r="K989" s="18">
        <v>12</v>
      </c>
      <c r="L989" s="23">
        <v>24</v>
      </c>
      <c r="M989" s="6" t="s">
        <v>99</v>
      </c>
      <c r="N989" s="12">
        <v>4</v>
      </c>
      <c r="O989" s="18">
        <v>8</v>
      </c>
      <c r="P989" s="23">
        <v>12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101</v>
      </c>
      <c r="W989" s="12">
        <v>63</v>
      </c>
      <c r="X989" s="18">
        <v>73</v>
      </c>
      <c r="Y989" s="23">
        <v>136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103</v>
      </c>
      <c r="B992" s="12">
        <v>6</v>
      </c>
      <c r="C992" s="18">
        <v>3</v>
      </c>
      <c r="D992" s="23">
        <v>9</v>
      </c>
      <c r="E992" s="6" t="s">
        <v>106</v>
      </c>
      <c r="F992" s="12">
        <v>9</v>
      </c>
      <c r="G992" s="18">
        <v>5</v>
      </c>
      <c r="H992" s="23">
        <v>14</v>
      </c>
      <c r="I992" s="6" t="s">
        <v>107</v>
      </c>
      <c r="J992" s="12">
        <v>20</v>
      </c>
      <c r="K992" s="18">
        <v>12</v>
      </c>
      <c r="L992" s="23">
        <v>32</v>
      </c>
      <c r="M992" s="6" t="s">
        <v>108</v>
      </c>
      <c r="N992" s="12">
        <v>4</v>
      </c>
      <c r="O992" s="18">
        <v>4</v>
      </c>
      <c r="P992" s="23">
        <v>8</v>
      </c>
      <c r="Q992" s="6" t="s">
        <v>109</v>
      </c>
      <c r="R992" s="12">
        <v>0</v>
      </c>
      <c r="S992" s="18">
        <v>0</v>
      </c>
      <c r="T992" s="23">
        <v>0</v>
      </c>
      <c r="V992" s="6" t="s">
        <v>111</v>
      </c>
      <c r="W992" s="12">
        <v>69</v>
      </c>
      <c r="X992" s="18">
        <v>52</v>
      </c>
      <c r="Y992" s="23">
        <v>121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14</v>
      </c>
      <c r="B995" s="12">
        <v>5</v>
      </c>
      <c r="C995" s="18">
        <v>10</v>
      </c>
      <c r="D995" s="23">
        <v>15</v>
      </c>
      <c r="E995" s="6" t="s">
        <v>112</v>
      </c>
      <c r="F995" s="12">
        <v>12</v>
      </c>
      <c r="G995" s="18">
        <v>12</v>
      </c>
      <c r="H995" s="23">
        <v>24</v>
      </c>
      <c r="I995" s="6" t="s">
        <v>38</v>
      </c>
      <c r="J995" s="12">
        <v>12</v>
      </c>
      <c r="K995" s="18">
        <v>16</v>
      </c>
      <c r="L995" s="23">
        <v>28</v>
      </c>
      <c r="M995" s="6" t="s">
        <v>113</v>
      </c>
      <c r="N995" s="12">
        <v>1</v>
      </c>
      <c r="O995" s="18">
        <v>6</v>
      </c>
      <c r="P995" s="23">
        <v>7</v>
      </c>
      <c r="Q995" s="6" t="s">
        <v>114</v>
      </c>
      <c r="R995" s="12">
        <v>0</v>
      </c>
      <c r="S995" s="18">
        <v>0</v>
      </c>
      <c r="T995" s="23">
        <v>0</v>
      </c>
      <c r="V995" s="6" t="s">
        <v>115</v>
      </c>
      <c r="W995" s="12">
        <v>54</v>
      </c>
      <c r="X995" s="18">
        <v>74</v>
      </c>
      <c r="Y995" s="23">
        <v>128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116</v>
      </c>
      <c r="B998" s="12">
        <v>6</v>
      </c>
      <c r="C998" s="18">
        <v>7</v>
      </c>
      <c r="D998" s="23">
        <v>13</v>
      </c>
      <c r="E998" s="6" t="s">
        <v>117</v>
      </c>
      <c r="F998" s="12">
        <v>13</v>
      </c>
      <c r="G998" s="18">
        <v>11</v>
      </c>
      <c r="H998" s="23">
        <v>24</v>
      </c>
      <c r="I998" s="6" t="s">
        <v>102</v>
      </c>
      <c r="J998" s="12">
        <v>17</v>
      </c>
      <c r="K998" s="18">
        <v>10</v>
      </c>
      <c r="L998" s="23">
        <v>27</v>
      </c>
      <c r="M998" s="6" t="s">
        <v>118</v>
      </c>
      <c r="N998" s="12">
        <v>2</v>
      </c>
      <c r="O998" s="18">
        <v>3</v>
      </c>
      <c r="P998" s="23">
        <v>5</v>
      </c>
      <c r="Q998" s="6" t="s">
        <v>119</v>
      </c>
      <c r="R998" s="12">
        <v>0</v>
      </c>
      <c r="S998" s="18">
        <v>0</v>
      </c>
      <c r="T998" s="23">
        <v>0</v>
      </c>
      <c r="V998" s="6" t="s">
        <v>121</v>
      </c>
      <c r="W998" s="12">
        <v>47</v>
      </c>
      <c r="X998" s="18">
        <v>39</v>
      </c>
      <c r="Y998" s="23">
        <v>86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122</v>
      </c>
      <c r="B1001" s="12">
        <v>7</v>
      </c>
      <c r="C1001" s="18">
        <v>3</v>
      </c>
      <c r="D1001" s="23">
        <v>10</v>
      </c>
      <c r="E1001" s="6" t="s">
        <v>123</v>
      </c>
      <c r="F1001" s="12">
        <v>11</v>
      </c>
      <c r="G1001" s="18">
        <v>11</v>
      </c>
      <c r="H1001" s="23">
        <v>22</v>
      </c>
      <c r="I1001" s="6" t="s">
        <v>124</v>
      </c>
      <c r="J1001" s="12">
        <v>8</v>
      </c>
      <c r="K1001" s="18">
        <v>12</v>
      </c>
      <c r="L1001" s="23">
        <v>20</v>
      </c>
      <c r="M1001" s="6" t="s">
        <v>125</v>
      </c>
      <c r="N1001" s="12">
        <v>1</v>
      </c>
      <c r="O1001" s="18">
        <v>5</v>
      </c>
      <c r="P1001" s="23">
        <v>6</v>
      </c>
      <c r="Q1001" s="6" t="s">
        <v>126</v>
      </c>
      <c r="R1001" s="12">
        <v>0</v>
      </c>
      <c r="S1001" s="18">
        <v>0</v>
      </c>
      <c r="T1001" s="23">
        <v>0</v>
      </c>
      <c r="V1001" s="6" t="s">
        <v>127</v>
      </c>
      <c r="W1001" s="12">
        <v>36</v>
      </c>
      <c r="X1001" s="18">
        <v>37</v>
      </c>
      <c r="Y1001" s="23">
        <v>73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128</v>
      </c>
      <c r="B1004" s="12">
        <v>8</v>
      </c>
      <c r="C1004" s="18">
        <v>10</v>
      </c>
      <c r="D1004" s="23">
        <v>18</v>
      </c>
      <c r="E1004" s="6" t="s">
        <v>129</v>
      </c>
      <c r="F1004" s="12">
        <v>11</v>
      </c>
      <c r="G1004" s="18">
        <v>4</v>
      </c>
      <c r="H1004" s="23">
        <v>15</v>
      </c>
      <c r="I1004" s="6" t="s">
        <v>130</v>
      </c>
      <c r="J1004" s="12">
        <v>12</v>
      </c>
      <c r="K1004" s="18">
        <v>11</v>
      </c>
      <c r="L1004" s="23">
        <v>23</v>
      </c>
      <c r="M1004" s="6" t="s">
        <v>131</v>
      </c>
      <c r="N1004" s="12">
        <v>1</v>
      </c>
      <c r="O1004" s="18">
        <v>3</v>
      </c>
      <c r="P1004" s="23">
        <v>4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84</v>
      </c>
      <c r="W1004" s="12">
        <v>14</v>
      </c>
      <c r="X1004" s="18">
        <v>35</v>
      </c>
      <c r="Y1004" s="23">
        <v>49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132</v>
      </c>
      <c r="B1007" s="12">
        <v>6</v>
      </c>
      <c r="C1007" s="18">
        <v>5</v>
      </c>
      <c r="D1007" s="23">
        <v>11</v>
      </c>
      <c r="E1007" s="6" t="s">
        <v>133</v>
      </c>
      <c r="F1007" s="12">
        <v>12</v>
      </c>
      <c r="G1007" s="18">
        <v>9</v>
      </c>
      <c r="H1007" s="23">
        <v>21</v>
      </c>
      <c r="I1007" s="6" t="s">
        <v>134</v>
      </c>
      <c r="J1007" s="12">
        <v>15</v>
      </c>
      <c r="K1007" s="18">
        <v>10</v>
      </c>
      <c r="L1007" s="23">
        <v>25</v>
      </c>
      <c r="M1007" s="6" t="s">
        <v>105</v>
      </c>
      <c r="N1007" s="12">
        <v>1</v>
      </c>
      <c r="O1007" s="18">
        <v>5</v>
      </c>
      <c r="P1007" s="23">
        <v>6</v>
      </c>
      <c r="Q1007" s="6" t="s">
        <v>76</v>
      </c>
      <c r="R1007" s="12">
        <v>0</v>
      </c>
      <c r="S1007" s="18">
        <v>0</v>
      </c>
      <c r="T1007" s="23">
        <v>0</v>
      </c>
      <c r="V1007" s="6" t="s">
        <v>135</v>
      </c>
      <c r="W1007" s="12">
        <v>7</v>
      </c>
      <c r="X1007" s="18">
        <v>18</v>
      </c>
      <c r="Y1007" s="23">
        <v>25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136</v>
      </c>
      <c r="B1010" s="12">
        <v>8</v>
      </c>
      <c r="C1010" s="18">
        <v>6</v>
      </c>
      <c r="D1010" s="23">
        <v>14</v>
      </c>
      <c r="E1010" s="6" t="s">
        <v>104</v>
      </c>
      <c r="F1010" s="12">
        <v>9</v>
      </c>
      <c r="G1010" s="18">
        <v>11</v>
      </c>
      <c r="H1010" s="23">
        <v>20</v>
      </c>
      <c r="I1010" s="6" t="s">
        <v>137</v>
      </c>
      <c r="J1010" s="12">
        <v>17</v>
      </c>
      <c r="K1010" s="18">
        <v>9</v>
      </c>
      <c r="L1010" s="23">
        <v>26</v>
      </c>
      <c r="M1010" s="6" t="s">
        <v>138</v>
      </c>
      <c r="N1010" s="12">
        <v>2</v>
      </c>
      <c r="O1010" s="18">
        <v>2</v>
      </c>
      <c r="P1010" s="23">
        <v>4</v>
      </c>
      <c r="Q1010" s="6" t="s">
        <v>139</v>
      </c>
      <c r="R1010" s="12">
        <v>0</v>
      </c>
      <c r="S1010" s="18">
        <v>0</v>
      </c>
      <c r="T1010" s="23">
        <v>0</v>
      </c>
      <c r="V1010" s="6" t="s">
        <v>140</v>
      </c>
      <c r="W1010" s="12">
        <v>1</v>
      </c>
      <c r="X1010" s="18">
        <v>11</v>
      </c>
      <c r="Y1010" s="23">
        <v>12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141</v>
      </c>
      <c r="B1013" s="12">
        <v>9</v>
      </c>
      <c r="C1013" s="18">
        <v>9</v>
      </c>
      <c r="D1013" s="23">
        <v>18</v>
      </c>
      <c r="E1013" s="6" t="s">
        <v>143</v>
      </c>
      <c r="F1013" s="12">
        <v>7</v>
      </c>
      <c r="G1013" s="18">
        <v>8</v>
      </c>
      <c r="H1013" s="23">
        <v>15</v>
      </c>
      <c r="I1013" s="6" t="s">
        <v>144</v>
      </c>
      <c r="J1013" s="12">
        <v>6</v>
      </c>
      <c r="K1013" s="18">
        <v>10</v>
      </c>
      <c r="L1013" s="23">
        <v>16</v>
      </c>
      <c r="M1013" s="6" t="s">
        <v>145</v>
      </c>
      <c r="N1013" s="12">
        <v>0</v>
      </c>
      <c r="O1013" s="18">
        <v>5</v>
      </c>
      <c r="P1013" s="23">
        <v>5</v>
      </c>
      <c r="Q1013" s="6" t="s">
        <v>146</v>
      </c>
      <c r="R1013" s="12">
        <v>0</v>
      </c>
      <c r="S1013" s="18">
        <v>0</v>
      </c>
      <c r="T1013" s="23">
        <v>0</v>
      </c>
      <c r="V1013" s="6" t="s">
        <v>81</v>
      </c>
      <c r="W1013" s="12">
        <v>0</v>
      </c>
      <c r="X1013" s="18">
        <v>1</v>
      </c>
      <c r="Y1013" s="23">
        <v>1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147</v>
      </c>
      <c r="B1016" s="12">
        <v>12</v>
      </c>
      <c r="C1016" s="18">
        <v>12</v>
      </c>
      <c r="D1016" s="23">
        <v>24</v>
      </c>
      <c r="E1016" s="6" t="s">
        <v>148</v>
      </c>
      <c r="F1016" s="12">
        <v>8</v>
      </c>
      <c r="G1016" s="18">
        <v>12</v>
      </c>
      <c r="H1016" s="23">
        <v>20</v>
      </c>
      <c r="I1016" s="6" t="s">
        <v>149</v>
      </c>
      <c r="J1016" s="12">
        <v>11</v>
      </c>
      <c r="K1016" s="18">
        <v>15</v>
      </c>
      <c r="L1016" s="23">
        <v>26</v>
      </c>
      <c r="M1016" s="6" t="s">
        <v>150</v>
      </c>
      <c r="N1016" s="12">
        <v>0</v>
      </c>
      <c r="O1016" s="18">
        <v>2</v>
      </c>
      <c r="P1016" s="23">
        <v>2</v>
      </c>
      <c r="Q1016" s="25" t="s">
        <v>151</v>
      </c>
      <c r="R1016" s="28">
        <v>860</v>
      </c>
      <c r="S1016" s="28">
        <v>876</v>
      </c>
      <c r="T1016" s="28">
        <v>1736</v>
      </c>
      <c r="V1016" s="25" t="s">
        <v>151</v>
      </c>
      <c r="W1016" s="28">
        <v>860</v>
      </c>
      <c r="X1016" s="28">
        <v>876</v>
      </c>
      <c r="Y1016" s="28">
        <v>1736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36</v>
      </c>
      <c r="R1018" s="32">
        <v>228</v>
      </c>
      <c r="S1018" s="32">
        <v>267</v>
      </c>
      <c r="T1018" s="32">
        <v>495</v>
      </c>
    </row>
    <row r="1019" spans="1:25" ht="13.5" customHeight="1">
      <c r="A1019" s="6" t="s">
        <v>152</v>
      </c>
      <c r="B1019" s="12">
        <v>10</v>
      </c>
      <c r="C1019" s="18">
        <v>12</v>
      </c>
      <c r="D1019" s="23">
        <v>22</v>
      </c>
      <c r="E1019" s="6" t="s">
        <v>154</v>
      </c>
      <c r="F1019" s="12">
        <v>8</v>
      </c>
      <c r="G1019" s="18">
        <v>14</v>
      </c>
      <c r="H1019" s="23">
        <v>22</v>
      </c>
      <c r="I1019" s="6" t="s">
        <v>156</v>
      </c>
      <c r="J1019" s="12">
        <v>16</v>
      </c>
      <c r="K1019" s="18">
        <v>15</v>
      </c>
      <c r="L1019" s="23">
        <v>31</v>
      </c>
      <c r="M1019" s="6" t="s">
        <v>157</v>
      </c>
      <c r="N1019" s="12">
        <v>1</v>
      </c>
      <c r="O1019" s="18">
        <v>3</v>
      </c>
      <c r="P1019" s="23">
        <v>4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153</v>
      </c>
      <c r="R1020" s="32">
        <v>45</v>
      </c>
      <c r="S1020" s="32">
        <v>48</v>
      </c>
      <c r="T1020" s="32">
        <v>47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158</v>
      </c>
      <c r="B1022" s="12">
        <v>13</v>
      </c>
      <c r="C1022" s="18">
        <v>4</v>
      </c>
      <c r="D1022" s="23">
        <v>17</v>
      </c>
      <c r="E1022" s="6" t="s">
        <v>88</v>
      </c>
      <c r="F1022" s="12">
        <v>16</v>
      </c>
      <c r="G1022" s="18">
        <v>20</v>
      </c>
      <c r="H1022" s="23">
        <v>36</v>
      </c>
      <c r="I1022" s="6" t="s">
        <v>160</v>
      </c>
      <c r="J1022" s="12">
        <v>10</v>
      </c>
      <c r="K1022" s="18">
        <v>13</v>
      </c>
      <c r="L1022" s="23">
        <v>23</v>
      </c>
      <c r="M1022" s="6" t="s">
        <v>161</v>
      </c>
      <c r="N1022" s="12">
        <v>0</v>
      </c>
      <c r="O1022" s="18">
        <v>0</v>
      </c>
      <c r="P1022" s="23">
        <v>0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162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151</v>
      </c>
      <c r="R1024" s="32">
        <v>16</v>
      </c>
      <c r="S1024" s="32">
        <v>18</v>
      </c>
      <c r="T1024" s="32">
        <v>34</v>
      </c>
    </row>
    <row r="1025" spans="1:25" ht="13.5" customHeight="1">
      <c r="A1025" s="6" t="s">
        <v>155</v>
      </c>
      <c r="B1025" s="12">
        <v>11</v>
      </c>
      <c r="C1025" s="18">
        <v>7</v>
      </c>
      <c r="D1025" s="23">
        <v>18</v>
      </c>
      <c r="E1025" s="6" t="s">
        <v>164</v>
      </c>
      <c r="F1025" s="12">
        <v>14</v>
      </c>
      <c r="G1025" s="18">
        <v>9</v>
      </c>
      <c r="H1025" s="23">
        <v>23</v>
      </c>
      <c r="I1025" s="6" t="s">
        <v>93</v>
      </c>
      <c r="J1025" s="12">
        <v>11</v>
      </c>
      <c r="K1025" s="18">
        <v>21</v>
      </c>
      <c r="L1025" s="23">
        <v>32</v>
      </c>
      <c r="M1025" s="6" t="s">
        <v>165</v>
      </c>
      <c r="N1025" s="12">
        <v>0</v>
      </c>
      <c r="O1025" s="18">
        <v>1</v>
      </c>
      <c r="P1025" s="23">
        <v>1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159</v>
      </c>
    </row>
    <row r="1029" spans="1:25">
      <c r="A1029" t="s">
        <v>195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15</v>
      </c>
      <c r="B1031" s="8" t="s">
        <v>17</v>
      </c>
      <c r="C1031" s="14" t="s">
        <v>16</v>
      </c>
      <c r="D1031" s="2" t="s">
        <v>12</v>
      </c>
      <c r="E1031" s="2" t="s">
        <v>15</v>
      </c>
      <c r="F1031" s="8" t="s">
        <v>17</v>
      </c>
      <c r="G1031" s="14" t="s">
        <v>16</v>
      </c>
      <c r="H1031" s="2" t="s">
        <v>12</v>
      </c>
      <c r="I1031" s="2" t="s">
        <v>15</v>
      </c>
      <c r="J1031" s="8" t="s">
        <v>17</v>
      </c>
      <c r="K1031" s="14" t="s">
        <v>16</v>
      </c>
      <c r="L1031" s="2" t="s">
        <v>12</v>
      </c>
      <c r="M1031" s="2" t="s">
        <v>15</v>
      </c>
      <c r="N1031" s="8" t="s">
        <v>17</v>
      </c>
      <c r="O1031" s="14" t="s">
        <v>16</v>
      </c>
      <c r="P1031" s="2" t="s">
        <v>12</v>
      </c>
      <c r="Q1031" s="2" t="s">
        <v>15</v>
      </c>
      <c r="R1031" s="8" t="s">
        <v>17</v>
      </c>
      <c r="S1031" s="14" t="s">
        <v>16</v>
      </c>
      <c r="T1031" s="2" t="s">
        <v>12</v>
      </c>
      <c r="V1031" s="2" t="s">
        <v>10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19</v>
      </c>
      <c r="B1032" s="9">
        <v>4</v>
      </c>
      <c r="C1032" s="15">
        <v>6</v>
      </c>
      <c r="D1032" s="20">
        <v>10</v>
      </c>
      <c r="E1032" s="3" t="s">
        <v>2</v>
      </c>
      <c r="F1032" s="9">
        <v>4</v>
      </c>
      <c r="G1032" s="15">
        <v>2</v>
      </c>
      <c r="H1032" s="20">
        <v>6</v>
      </c>
      <c r="I1032" s="3" t="s">
        <v>20</v>
      </c>
      <c r="J1032" s="9">
        <v>9</v>
      </c>
      <c r="K1032" s="15">
        <v>7</v>
      </c>
      <c r="L1032" s="20">
        <v>16</v>
      </c>
      <c r="M1032" s="3" t="s">
        <v>21</v>
      </c>
      <c r="N1032" s="9">
        <v>4</v>
      </c>
      <c r="O1032" s="15">
        <v>3</v>
      </c>
      <c r="P1032" s="20">
        <v>7</v>
      </c>
      <c r="Q1032" s="3" t="s">
        <v>23</v>
      </c>
      <c r="R1032" s="9">
        <v>1</v>
      </c>
      <c r="S1032" s="15">
        <v>0</v>
      </c>
      <c r="T1032" s="20">
        <v>1</v>
      </c>
      <c r="V1032" s="3" t="s">
        <v>25</v>
      </c>
      <c r="W1032" s="9">
        <v>26</v>
      </c>
      <c r="X1032" s="15">
        <v>24</v>
      </c>
      <c r="Y1032" s="20">
        <v>50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7</v>
      </c>
      <c r="C1035" s="18">
        <v>6</v>
      </c>
      <c r="D1035" s="23">
        <v>13</v>
      </c>
      <c r="E1035" s="6" t="s">
        <v>18</v>
      </c>
      <c r="F1035" s="12">
        <v>2</v>
      </c>
      <c r="G1035" s="18">
        <v>4</v>
      </c>
      <c r="H1035" s="23">
        <v>6</v>
      </c>
      <c r="I1035" s="6" t="s">
        <v>28</v>
      </c>
      <c r="J1035" s="12">
        <v>1</v>
      </c>
      <c r="K1035" s="18">
        <v>3</v>
      </c>
      <c r="L1035" s="23">
        <v>4</v>
      </c>
      <c r="M1035" s="6" t="s">
        <v>4</v>
      </c>
      <c r="N1035" s="12">
        <v>4</v>
      </c>
      <c r="O1035" s="18">
        <v>9</v>
      </c>
      <c r="P1035" s="23">
        <v>13</v>
      </c>
      <c r="Q1035" s="6" t="s">
        <v>33</v>
      </c>
      <c r="R1035" s="12">
        <v>0</v>
      </c>
      <c r="S1035" s="18">
        <v>1</v>
      </c>
      <c r="T1035" s="23">
        <v>1</v>
      </c>
      <c r="V1035" s="6" t="s">
        <v>37</v>
      </c>
      <c r="W1035" s="12">
        <v>17</v>
      </c>
      <c r="X1035" s="18">
        <v>21</v>
      </c>
      <c r="Y1035" s="23">
        <v>38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6</v>
      </c>
      <c r="C1038" s="18">
        <v>3</v>
      </c>
      <c r="D1038" s="23">
        <v>9</v>
      </c>
      <c r="E1038" s="6" t="s">
        <v>43</v>
      </c>
      <c r="F1038" s="12">
        <v>3</v>
      </c>
      <c r="G1038" s="18">
        <v>6</v>
      </c>
      <c r="H1038" s="23">
        <v>9</v>
      </c>
      <c r="I1038" s="6" t="s">
        <v>45</v>
      </c>
      <c r="J1038" s="12">
        <v>1</v>
      </c>
      <c r="K1038" s="18">
        <v>4</v>
      </c>
      <c r="L1038" s="23">
        <v>5</v>
      </c>
      <c r="M1038" s="6" t="s">
        <v>47</v>
      </c>
      <c r="N1038" s="12">
        <v>4</v>
      </c>
      <c r="O1038" s="18">
        <v>0</v>
      </c>
      <c r="P1038" s="23">
        <v>4</v>
      </c>
      <c r="Q1038" s="6" t="s">
        <v>9</v>
      </c>
      <c r="R1038" s="12">
        <v>0</v>
      </c>
      <c r="S1038" s="18">
        <v>0</v>
      </c>
      <c r="T1038" s="23">
        <v>0</v>
      </c>
      <c r="V1038" s="6" t="s">
        <v>48</v>
      </c>
      <c r="W1038" s="12">
        <v>11</v>
      </c>
      <c r="X1038" s="18">
        <v>19</v>
      </c>
      <c r="Y1038" s="23">
        <v>30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50</v>
      </c>
      <c r="B1041" s="12">
        <v>4</v>
      </c>
      <c r="C1041" s="18">
        <v>6</v>
      </c>
      <c r="D1041" s="23">
        <v>10</v>
      </c>
      <c r="E1041" s="6" t="s">
        <v>52</v>
      </c>
      <c r="F1041" s="12">
        <v>11</v>
      </c>
      <c r="G1041" s="18">
        <v>5</v>
      </c>
      <c r="H1041" s="23">
        <v>16</v>
      </c>
      <c r="I1041" s="6" t="s">
        <v>42</v>
      </c>
      <c r="J1041" s="12">
        <v>3</v>
      </c>
      <c r="K1041" s="18">
        <v>5</v>
      </c>
      <c r="L1041" s="23">
        <v>8</v>
      </c>
      <c r="M1041" s="6" t="s">
        <v>54</v>
      </c>
      <c r="N1041" s="12">
        <v>1</v>
      </c>
      <c r="O1041" s="18">
        <v>5</v>
      </c>
      <c r="P1041" s="23">
        <v>6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32</v>
      </c>
      <c r="W1041" s="12">
        <v>11</v>
      </c>
      <c r="X1041" s="18">
        <v>10</v>
      </c>
      <c r="Y1041" s="23">
        <v>21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5</v>
      </c>
      <c r="C1044" s="18">
        <v>3</v>
      </c>
      <c r="D1044" s="23">
        <v>8</v>
      </c>
      <c r="E1044" s="6" t="s">
        <v>58</v>
      </c>
      <c r="F1044" s="12">
        <v>2</v>
      </c>
      <c r="G1044" s="18">
        <v>5</v>
      </c>
      <c r="H1044" s="23">
        <v>7</v>
      </c>
      <c r="I1044" s="6" t="s">
        <v>61</v>
      </c>
      <c r="J1044" s="12">
        <v>5</v>
      </c>
      <c r="K1044" s="18">
        <v>2</v>
      </c>
      <c r="L1044" s="23">
        <v>7</v>
      </c>
      <c r="M1044" s="6" t="s">
        <v>3</v>
      </c>
      <c r="N1044" s="12">
        <v>3</v>
      </c>
      <c r="O1044" s="18">
        <v>3</v>
      </c>
      <c r="P1044" s="23">
        <v>6</v>
      </c>
      <c r="Q1044" s="6" t="s">
        <v>63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8</v>
      </c>
      <c r="X1044" s="18">
        <v>5</v>
      </c>
      <c r="Y1044" s="23">
        <v>13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66</v>
      </c>
      <c r="B1047" s="12">
        <v>5</v>
      </c>
      <c r="C1047" s="18">
        <v>5</v>
      </c>
      <c r="D1047" s="23">
        <v>10</v>
      </c>
      <c r="E1047" s="6" t="s">
        <v>67</v>
      </c>
      <c r="F1047" s="12">
        <v>7</v>
      </c>
      <c r="G1047" s="18">
        <v>4</v>
      </c>
      <c r="H1047" s="23">
        <v>11</v>
      </c>
      <c r="I1047" s="6" t="s">
        <v>41</v>
      </c>
      <c r="J1047" s="12">
        <v>3</v>
      </c>
      <c r="K1047" s="18">
        <v>3</v>
      </c>
      <c r="L1047" s="23">
        <v>6</v>
      </c>
      <c r="M1047" s="6" t="s">
        <v>70</v>
      </c>
      <c r="N1047" s="12">
        <v>1</v>
      </c>
      <c r="O1047" s="18">
        <v>2</v>
      </c>
      <c r="P1047" s="23">
        <v>3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22</v>
      </c>
      <c r="X1047" s="18">
        <v>22</v>
      </c>
      <c r="Y1047" s="23">
        <v>44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5</v>
      </c>
      <c r="C1050" s="18">
        <v>4</v>
      </c>
      <c r="D1050" s="23">
        <v>9</v>
      </c>
      <c r="E1050" s="6" t="s">
        <v>13</v>
      </c>
      <c r="F1050" s="12">
        <v>6</v>
      </c>
      <c r="G1050" s="18">
        <v>6</v>
      </c>
      <c r="H1050" s="23">
        <v>12</v>
      </c>
      <c r="I1050" s="6" t="s">
        <v>49</v>
      </c>
      <c r="J1050" s="12">
        <v>1</v>
      </c>
      <c r="K1050" s="18">
        <v>4</v>
      </c>
      <c r="L1050" s="23">
        <v>5</v>
      </c>
      <c r="M1050" s="6" t="s">
        <v>60</v>
      </c>
      <c r="N1050" s="12">
        <v>5</v>
      </c>
      <c r="O1050" s="18">
        <v>1</v>
      </c>
      <c r="P1050" s="23">
        <v>6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8</v>
      </c>
      <c r="W1050" s="12">
        <v>23</v>
      </c>
      <c r="X1050" s="18">
        <v>27</v>
      </c>
      <c r="Y1050" s="23">
        <v>50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62</v>
      </c>
      <c r="B1053" s="12">
        <v>3</v>
      </c>
      <c r="C1053" s="18">
        <v>6</v>
      </c>
      <c r="D1053" s="23">
        <v>9</v>
      </c>
      <c r="E1053" s="6" t="s">
        <v>30</v>
      </c>
      <c r="F1053" s="12">
        <v>3</v>
      </c>
      <c r="G1053" s="18">
        <v>4</v>
      </c>
      <c r="H1053" s="23">
        <v>7</v>
      </c>
      <c r="I1053" s="6" t="s">
        <v>74</v>
      </c>
      <c r="J1053" s="12">
        <v>3</v>
      </c>
      <c r="K1053" s="18">
        <v>5</v>
      </c>
      <c r="L1053" s="23">
        <v>8</v>
      </c>
      <c r="M1053" s="6" t="s">
        <v>68</v>
      </c>
      <c r="N1053" s="12">
        <v>0</v>
      </c>
      <c r="O1053" s="18">
        <v>1</v>
      </c>
      <c r="P1053" s="23">
        <v>1</v>
      </c>
      <c r="Q1053" s="6" t="s">
        <v>35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26</v>
      </c>
      <c r="X1053" s="18">
        <v>21</v>
      </c>
      <c r="Y1053" s="23">
        <v>47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53</v>
      </c>
      <c r="B1056" s="12">
        <v>4</v>
      </c>
      <c r="C1056" s="18">
        <v>4</v>
      </c>
      <c r="D1056" s="23">
        <v>8</v>
      </c>
      <c r="E1056" s="6" t="s">
        <v>24</v>
      </c>
      <c r="F1056" s="12">
        <v>6</v>
      </c>
      <c r="G1056" s="18">
        <v>10</v>
      </c>
      <c r="H1056" s="23">
        <v>16</v>
      </c>
      <c r="I1056" s="6" t="s">
        <v>77</v>
      </c>
      <c r="J1056" s="12">
        <v>5</v>
      </c>
      <c r="K1056" s="18">
        <v>4</v>
      </c>
      <c r="L1056" s="23">
        <v>9</v>
      </c>
      <c r="M1056" s="6" t="s">
        <v>44</v>
      </c>
      <c r="N1056" s="12">
        <v>0</v>
      </c>
      <c r="O1056" s="18">
        <v>4</v>
      </c>
      <c r="P1056" s="23">
        <v>4</v>
      </c>
      <c r="Q1056" s="6" t="s">
        <v>46</v>
      </c>
      <c r="R1056" s="12">
        <v>0</v>
      </c>
      <c r="S1056" s="18">
        <v>0</v>
      </c>
      <c r="T1056" s="23">
        <v>0</v>
      </c>
      <c r="V1056" s="6" t="s">
        <v>29</v>
      </c>
      <c r="W1056" s="12">
        <v>25</v>
      </c>
      <c r="X1056" s="18">
        <v>20</v>
      </c>
      <c r="Y1056" s="23">
        <v>45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0</v>
      </c>
      <c r="C1059" s="18">
        <v>2</v>
      </c>
      <c r="D1059" s="23">
        <v>2</v>
      </c>
      <c r="E1059" s="6" t="s">
        <v>79</v>
      </c>
      <c r="F1059" s="12">
        <v>1</v>
      </c>
      <c r="G1059" s="18">
        <v>3</v>
      </c>
      <c r="H1059" s="23">
        <v>4</v>
      </c>
      <c r="I1059" s="6" t="s">
        <v>7</v>
      </c>
      <c r="J1059" s="12">
        <v>3</v>
      </c>
      <c r="K1059" s="18">
        <v>4</v>
      </c>
      <c r="L1059" s="23">
        <v>7</v>
      </c>
      <c r="M1059" s="6" t="s">
        <v>59</v>
      </c>
      <c r="N1059" s="12">
        <v>1</v>
      </c>
      <c r="O1059" s="18">
        <v>5</v>
      </c>
      <c r="P1059" s="23">
        <v>6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82</v>
      </c>
      <c r="W1059" s="12">
        <v>22</v>
      </c>
      <c r="X1059" s="18">
        <v>13</v>
      </c>
      <c r="Y1059" s="23">
        <v>35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7</v>
      </c>
      <c r="C1062" s="18">
        <v>6</v>
      </c>
      <c r="D1062" s="23">
        <v>13</v>
      </c>
      <c r="E1062" s="6" t="s">
        <v>85</v>
      </c>
      <c r="F1062" s="12">
        <v>5</v>
      </c>
      <c r="G1062" s="18">
        <v>3</v>
      </c>
      <c r="H1062" s="23">
        <v>8</v>
      </c>
      <c r="I1062" s="6" t="s">
        <v>86</v>
      </c>
      <c r="J1062" s="12">
        <v>3</v>
      </c>
      <c r="K1062" s="18">
        <v>1</v>
      </c>
      <c r="L1062" s="23">
        <v>4</v>
      </c>
      <c r="M1062" s="6" t="s">
        <v>69</v>
      </c>
      <c r="N1062" s="12">
        <v>1</v>
      </c>
      <c r="O1062" s="18">
        <v>4</v>
      </c>
      <c r="P1062" s="23">
        <v>5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19</v>
      </c>
      <c r="X1062" s="18">
        <v>21</v>
      </c>
      <c r="Y1062" s="23">
        <v>40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89</v>
      </c>
      <c r="B1065" s="12">
        <v>1</v>
      </c>
      <c r="C1065" s="18">
        <v>2</v>
      </c>
      <c r="D1065" s="23">
        <v>3</v>
      </c>
      <c r="E1065" s="6" t="s">
        <v>91</v>
      </c>
      <c r="F1065" s="12">
        <v>6</v>
      </c>
      <c r="G1065" s="18">
        <v>4</v>
      </c>
      <c r="H1065" s="23">
        <v>10</v>
      </c>
      <c r="I1065" s="6" t="s">
        <v>92</v>
      </c>
      <c r="J1065" s="12">
        <v>2</v>
      </c>
      <c r="K1065" s="18">
        <v>1</v>
      </c>
      <c r="L1065" s="23">
        <v>3</v>
      </c>
      <c r="M1065" s="6" t="s">
        <v>94</v>
      </c>
      <c r="N1065" s="12">
        <v>3</v>
      </c>
      <c r="O1065" s="18">
        <v>2</v>
      </c>
      <c r="P1065" s="23">
        <v>5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15</v>
      </c>
      <c r="X1065" s="18">
        <v>20</v>
      </c>
      <c r="Y1065" s="23">
        <v>35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40</v>
      </c>
      <c r="B1068" s="12">
        <v>2</v>
      </c>
      <c r="C1068" s="18">
        <v>4</v>
      </c>
      <c r="D1068" s="23">
        <v>6</v>
      </c>
      <c r="E1068" s="6" t="s">
        <v>97</v>
      </c>
      <c r="F1068" s="12">
        <v>3</v>
      </c>
      <c r="G1068" s="18">
        <v>8</v>
      </c>
      <c r="H1068" s="23">
        <v>11</v>
      </c>
      <c r="I1068" s="6" t="s">
        <v>98</v>
      </c>
      <c r="J1068" s="12">
        <v>2</v>
      </c>
      <c r="K1068" s="18">
        <v>1</v>
      </c>
      <c r="L1068" s="23">
        <v>3</v>
      </c>
      <c r="M1068" s="6" t="s">
        <v>99</v>
      </c>
      <c r="N1068" s="12">
        <v>1</v>
      </c>
      <c r="O1068" s="18">
        <v>6</v>
      </c>
      <c r="P1068" s="23">
        <v>7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101</v>
      </c>
      <c r="W1068" s="12">
        <v>12</v>
      </c>
      <c r="X1068" s="18">
        <v>11</v>
      </c>
      <c r="Y1068" s="23">
        <v>23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103</v>
      </c>
      <c r="B1071" s="12">
        <v>0</v>
      </c>
      <c r="C1071" s="18">
        <v>5</v>
      </c>
      <c r="D1071" s="23">
        <v>5</v>
      </c>
      <c r="E1071" s="6" t="s">
        <v>106</v>
      </c>
      <c r="F1071" s="12">
        <v>7</v>
      </c>
      <c r="G1071" s="18">
        <v>5</v>
      </c>
      <c r="H1071" s="23">
        <v>12</v>
      </c>
      <c r="I1071" s="6" t="s">
        <v>107</v>
      </c>
      <c r="J1071" s="12">
        <v>2</v>
      </c>
      <c r="K1071" s="18">
        <v>5</v>
      </c>
      <c r="L1071" s="23">
        <v>7</v>
      </c>
      <c r="M1071" s="6" t="s">
        <v>108</v>
      </c>
      <c r="N1071" s="12">
        <v>0</v>
      </c>
      <c r="O1071" s="18">
        <v>2</v>
      </c>
      <c r="P1071" s="23">
        <v>2</v>
      </c>
      <c r="Q1071" s="6" t="s">
        <v>109</v>
      </c>
      <c r="R1071" s="12">
        <v>0</v>
      </c>
      <c r="S1071" s="18">
        <v>0</v>
      </c>
      <c r="T1071" s="23">
        <v>0</v>
      </c>
      <c r="V1071" s="6" t="s">
        <v>111</v>
      </c>
      <c r="W1071" s="12">
        <v>16</v>
      </c>
      <c r="X1071" s="18">
        <v>15</v>
      </c>
      <c r="Y1071" s="23">
        <v>31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14</v>
      </c>
      <c r="B1074" s="12">
        <v>1</v>
      </c>
      <c r="C1074" s="18">
        <v>2</v>
      </c>
      <c r="D1074" s="23">
        <v>3</v>
      </c>
      <c r="E1074" s="6" t="s">
        <v>112</v>
      </c>
      <c r="F1074" s="12">
        <v>5</v>
      </c>
      <c r="G1074" s="18">
        <v>1</v>
      </c>
      <c r="H1074" s="23">
        <v>6</v>
      </c>
      <c r="I1074" s="6" t="s">
        <v>38</v>
      </c>
      <c r="J1074" s="12">
        <v>3</v>
      </c>
      <c r="K1074" s="18">
        <v>3</v>
      </c>
      <c r="L1074" s="23">
        <v>6</v>
      </c>
      <c r="M1074" s="6" t="s">
        <v>113</v>
      </c>
      <c r="N1074" s="12">
        <v>1</v>
      </c>
      <c r="O1074" s="18">
        <v>1</v>
      </c>
      <c r="P1074" s="23">
        <v>2</v>
      </c>
      <c r="Q1074" s="6" t="s">
        <v>114</v>
      </c>
      <c r="R1074" s="12">
        <v>0</v>
      </c>
      <c r="S1074" s="18">
        <v>0</v>
      </c>
      <c r="T1074" s="23">
        <v>0</v>
      </c>
      <c r="V1074" s="6" t="s">
        <v>115</v>
      </c>
      <c r="W1074" s="12">
        <v>15</v>
      </c>
      <c r="X1074" s="18">
        <v>16</v>
      </c>
      <c r="Y1074" s="23">
        <v>31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116</v>
      </c>
      <c r="B1077" s="12">
        <v>3</v>
      </c>
      <c r="C1077" s="18">
        <v>0</v>
      </c>
      <c r="D1077" s="23">
        <v>3</v>
      </c>
      <c r="E1077" s="6" t="s">
        <v>117</v>
      </c>
      <c r="F1077" s="12">
        <v>5</v>
      </c>
      <c r="G1077" s="18">
        <v>3</v>
      </c>
      <c r="H1077" s="23">
        <v>8</v>
      </c>
      <c r="I1077" s="6" t="s">
        <v>102</v>
      </c>
      <c r="J1077" s="12">
        <v>5</v>
      </c>
      <c r="K1077" s="18">
        <v>4</v>
      </c>
      <c r="L1077" s="23">
        <v>9</v>
      </c>
      <c r="M1077" s="6" t="s">
        <v>118</v>
      </c>
      <c r="N1077" s="12">
        <v>0</v>
      </c>
      <c r="O1077" s="18">
        <v>4</v>
      </c>
      <c r="P1077" s="23">
        <v>4</v>
      </c>
      <c r="Q1077" s="6" t="s">
        <v>119</v>
      </c>
      <c r="R1077" s="12">
        <v>0</v>
      </c>
      <c r="S1077" s="18">
        <v>0</v>
      </c>
      <c r="T1077" s="23">
        <v>0</v>
      </c>
      <c r="V1077" s="6" t="s">
        <v>121</v>
      </c>
      <c r="W1077" s="12">
        <v>16</v>
      </c>
      <c r="X1077" s="18">
        <v>20</v>
      </c>
      <c r="Y1077" s="23">
        <v>36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122</v>
      </c>
      <c r="B1080" s="12">
        <v>4</v>
      </c>
      <c r="C1080" s="18">
        <v>4</v>
      </c>
      <c r="D1080" s="23">
        <v>8</v>
      </c>
      <c r="E1080" s="6" t="s">
        <v>123</v>
      </c>
      <c r="F1080" s="12">
        <v>5</v>
      </c>
      <c r="G1080" s="18">
        <v>5</v>
      </c>
      <c r="H1080" s="23">
        <v>10</v>
      </c>
      <c r="I1080" s="6" t="s">
        <v>124</v>
      </c>
      <c r="J1080" s="12">
        <v>2</v>
      </c>
      <c r="K1080" s="18">
        <v>3</v>
      </c>
      <c r="L1080" s="23">
        <v>5</v>
      </c>
      <c r="M1080" s="6" t="s">
        <v>125</v>
      </c>
      <c r="N1080" s="12">
        <v>3</v>
      </c>
      <c r="O1080" s="18">
        <v>2</v>
      </c>
      <c r="P1080" s="23">
        <v>5</v>
      </c>
      <c r="Q1080" s="6" t="s">
        <v>126</v>
      </c>
      <c r="R1080" s="12">
        <v>0</v>
      </c>
      <c r="S1080" s="18">
        <v>0</v>
      </c>
      <c r="T1080" s="23">
        <v>0</v>
      </c>
      <c r="V1080" s="6" t="s">
        <v>127</v>
      </c>
      <c r="W1080" s="12">
        <v>7</v>
      </c>
      <c r="X1080" s="18">
        <v>13</v>
      </c>
      <c r="Y1080" s="23">
        <v>20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128</v>
      </c>
      <c r="B1083" s="12">
        <v>1</v>
      </c>
      <c r="C1083" s="18">
        <v>0</v>
      </c>
      <c r="D1083" s="23">
        <v>1</v>
      </c>
      <c r="E1083" s="6" t="s">
        <v>129</v>
      </c>
      <c r="F1083" s="12">
        <v>4</v>
      </c>
      <c r="G1083" s="18">
        <v>3</v>
      </c>
      <c r="H1083" s="23">
        <v>7</v>
      </c>
      <c r="I1083" s="6" t="s">
        <v>130</v>
      </c>
      <c r="J1083" s="12">
        <v>2</v>
      </c>
      <c r="K1083" s="18">
        <v>5</v>
      </c>
      <c r="L1083" s="23">
        <v>7</v>
      </c>
      <c r="M1083" s="6" t="s">
        <v>131</v>
      </c>
      <c r="N1083" s="12">
        <v>1</v>
      </c>
      <c r="O1083" s="18">
        <v>1</v>
      </c>
      <c r="P1083" s="23">
        <v>2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84</v>
      </c>
      <c r="W1083" s="12">
        <v>6</v>
      </c>
      <c r="X1083" s="18">
        <v>15</v>
      </c>
      <c r="Y1083" s="23">
        <v>21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132</v>
      </c>
      <c r="B1086" s="12">
        <v>3</v>
      </c>
      <c r="C1086" s="18">
        <v>4</v>
      </c>
      <c r="D1086" s="23">
        <v>7</v>
      </c>
      <c r="E1086" s="6" t="s">
        <v>133</v>
      </c>
      <c r="F1086" s="12">
        <v>7</v>
      </c>
      <c r="G1086" s="18">
        <v>3</v>
      </c>
      <c r="H1086" s="23">
        <v>10</v>
      </c>
      <c r="I1086" s="6" t="s">
        <v>134</v>
      </c>
      <c r="J1086" s="12">
        <v>3</v>
      </c>
      <c r="K1086" s="18">
        <v>0</v>
      </c>
      <c r="L1086" s="23">
        <v>3</v>
      </c>
      <c r="M1086" s="6" t="s">
        <v>105</v>
      </c>
      <c r="N1086" s="12">
        <v>0</v>
      </c>
      <c r="O1086" s="18">
        <v>0</v>
      </c>
      <c r="P1086" s="23">
        <v>0</v>
      </c>
      <c r="Q1086" s="6" t="s">
        <v>76</v>
      </c>
      <c r="R1086" s="12">
        <v>0</v>
      </c>
      <c r="S1086" s="18">
        <v>0</v>
      </c>
      <c r="T1086" s="23">
        <v>0</v>
      </c>
      <c r="V1086" s="6" t="s">
        <v>135</v>
      </c>
      <c r="W1086" s="12">
        <v>4</v>
      </c>
      <c r="X1086" s="18">
        <v>8</v>
      </c>
      <c r="Y1086" s="23">
        <v>12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136</v>
      </c>
      <c r="B1089" s="12">
        <v>0</v>
      </c>
      <c r="C1089" s="18">
        <v>2</v>
      </c>
      <c r="D1089" s="23">
        <v>2</v>
      </c>
      <c r="E1089" s="6" t="s">
        <v>104</v>
      </c>
      <c r="F1089" s="12">
        <v>4</v>
      </c>
      <c r="G1089" s="18">
        <v>6</v>
      </c>
      <c r="H1089" s="23">
        <v>10</v>
      </c>
      <c r="I1089" s="6" t="s">
        <v>137</v>
      </c>
      <c r="J1089" s="12">
        <v>4</v>
      </c>
      <c r="K1089" s="18">
        <v>3</v>
      </c>
      <c r="L1089" s="23">
        <v>7</v>
      </c>
      <c r="M1089" s="6" t="s">
        <v>138</v>
      </c>
      <c r="N1089" s="12">
        <v>0</v>
      </c>
      <c r="O1089" s="18">
        <v>1</v>
      </c>
      <c r="P1089" s="23">
        <v>1</v>
      </c>
      <c r="Q1089" s="6" t="s">
        <v>139</v>
      </c>
      <c r="R1089" s="12">
        <v>0</v>
      </c>
      <c r="S1089" s="18">
        <v>0</v>
      </c>
      <c r="T1089" s="23">
        <v>0</v>
      </c>
      <c r="V1089" s="6" t="s">
        <v>140</v>
      </c>
      <c r="W1089" s="12">
        <v>0</v>
      </c>
      <c r="X1089" s="18">
        <v>0</v>
      </c>
      <c r="Y1089" s="23">
        <v>0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141</v>
      </c>
      <c r="B1092" s="12">
        <v>2</v>
      </c>
      <c r="C1092" s="18">
        <v>1</v>
      </c>
      <c r="D1092" s="23">
        <v>3</v>
      </c>
      <c r="E1092" s="6" t="s">
        <v>143</v>
      </c>
      <c r="F1092" s="12">
        <v>6</v>
      </c>
      <c r="G1092" s="18">
        <v>5</v>
      </c>
      <c r="H1092" s="23">
        <v>11</v>
      </c>
      <c r="I1092" s="6" t="s">
        <v>144</v>
      </c>
      <c r="J1092" s="12">
        <v>4</v>
      </c>
      <c r="K1092" s="18">
        <v>4</v>
      </c>
      <c r="L1092" s="23">
        <v>8</v>
      </c>
      <c r="M1092" s="6" t="s">
        <v>145</v>
      </c>
      <c r="N1092" s="12">
        <v>0</v>
      </c>
      <c r="O1092" s="18">
        <v>0</v>
      </c>
      <c r="P1092" s="23">
        <v>0</v>
      </c>
      <c r="Q1092" s="6" t="s">
        <v>146</v>
      </c>
      <c r="R1092" s="12">
        <v>0</v>
      </c>
      <c r="S1092" s="18">
        <v>0</v>
      </c>
      <c r="T1092" s="23">
        <v>0</v>
      </c>
      <c r="V1092" s="6" t="s">
        <v>81</v>
      </c>
      <c r="W1092" s="12">
        <v>1</v>
      </c>
      <c r="X1092" s="18">
        <v>1</v>
      </c>
      <c r="Y1092" s="23">
        <v>2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147</v>
      </c>
      <c r="B1095" s="12">
        <v>2</v>
      </c>
      <c r="C1095" s="18">
        <v>1</v>
      </c>
      <c r="D1095" s="23">
        <v>3</v>
      </c>
      <c r="E1095" s="6" t="s">
        <v>148</v>
      </c>
      <c r="F1095" s="12">
        <v>5</v>
      </c>
      <c r="G1095" s="18">
        <v>2</v>
      </c>
      <c r="H1095" s="23">
        <v>7</v>
      </c>
      <c r="I1095" s="6" t="s">
        <v>149</v>
      </c>
      <c r="J1095" s="12">
        <v>2</v>
      </c>
      <c r="K1095" s="18">
        <v>3</v>
      </c>
      <c r="L1095" s="23">
        <v>5</v>
      </c>
      <c r="M1095" s="6" t="s">
        <v>150</v>
      </c>
      <c r="N1095" s="12">
        <v>0</v>
      </c>
      <c r="O1095" s="18">
        <v>0</v>
      </c>
      <c r="P1095" s="23">
        <v>0</v>
      </c>
      <c r="Q1095" s="25" t="s">
        <v>151</v>
      </c>
      <c r="R1095" s="28">
        <v>302</v>
      </c>
      <c r="S1095" s="28">
        <v>322</v>
      </c>
      <c r="T1095" s="28">
        <v>624</v>
      </c>
      <c r="V1095" s="25" t="s">
        <v>151</v>
      </c>
      <c r="W1095" s="28">
        <v>302</v>
      </c>
      <c r="X1095" s="28">
        <v>322</v>
      </c>
      <c r="Y1095" s="28">
        <v>624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36</v>
      </c>
      <c r="R1097" s="32">
        <v>65</v>
      </c>
      <c r="S1097" s="32">
        <v>88</v>
      </c>
      <c r="T1097" s="32">
        <v>153</v>
      </c>
    </row>
    <row r="1098" spans="1:25" ht="13.5" customHeight="1">
      <c r="A1098" s="6" t="s">
        <v>152</v>
      </c>
      <c r="B1098" s="12">
        <v>2</v>
      </c>
      <c r="C1098" s="18">
        <v>1</v>
      </c>
      <c r="D1098" s="23">
        <v>3</v>
      </c>
      <c r="E1098" s="6" t="s">
        <v>154</v>
      </c>
      <c r="F1098" s="12">
        <v>5</v>
      </c>
      <c r="G1098" s="18">
        <v>4</v>
      </c>
      <c r="H1098" s="23">
        <v>9</v>
      </c>
      <c r="I1098" s="6" t="s">
        <v>156</v>
      </c>
      <c r="J1098" s="12">
        <v>3</v>
      </c>
      <c r="K1098" s="18">
        <v>4</v>
      </c>
      <c r="L1098" s="23">
        <v>7</v>
      </c>
      <c r="M1098" s="6" t="s">
        <v>157</v>
      </c>
      <c r="N1098" s="12">
        <v>0</v>
      </c>
      <c r="O1098" s="18">
        <v>0</v>
      </c>
      <c r="P1098" s="23">
        <v>0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153</v>
      </c>
      <c r="R1099" s="32">
        <v>41</v>
      </c>
      <c r="S1099" s="32">
        <v>44</v>
      </c>
      <c r="T1099" s="32">
        <v>42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158</v>
      </c>
      <c r="B1101" s="12">
        <v>1</v>
      </c>
      <c r="C1101" s="18">
        <v>1</v>
      </c>
      <c r="D1101" s="23">
        <v>2</v>
      </c>
      <c r="E1101" s="6" t="s">
        <v>88</v>
      </c>
      <c r="F1101" s="12">
        <v>2</v>
      </c>
      <c r="G1101" s="18">
        <v>0</v>
      </c>
      <c r="H1101" s="23">
        <v>2</v>
      </c>
      <c r="I1101" s="6" t="s">
        <v>160</v>
      </c>
      <c r="J1101" s="12">
        <v>4</v>
      </c>
      <c r="K1101" s="18">
        <v>2</v>
      </c>
      <c r="L1101" s="23">
        <v>6</v>
      </c>
      <c r="M1101" s="6" t="s">
        <v>161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162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151</v>
      </c>
      <c r="R1103" s="32">
        <v>0</v>
      </c>
      <c r="S1103" s="32">
        <v>0</v>
      </c>
      <c r="T1103" s="32">
        <v>0</v>
      </c>
    </row>
    <row r="1104" spans="1:25" ht="13.5" customHeight="1">
      <c r="A1104" s="6" t="s">
        <v>155</v>
      </c>
      <c r="B1104" s="12">
        <v>1</v>
      </c>
      <c r="C1104" s="18">
        <v>1</v>
      </c>
      <c r="D1104" s="23">
        <v>2</v>
      </c>
      <c r="E1104" s="6" t="s">
        <v>164</v>
      </c>
      <c r="F1104" s="12">
        <v>4</v>
      </c>
      <c r="G1104" s="18">
        <v>2</v>
      </c>
      <c r="H1104" s="23">
        <v>6</v>
      </c>
      <c r="I1104" s="6" t="s">
        <v>93</v>
      </c>
      <c r="J1104" s="12">
        <v>2</v>
      </c>
      <c r="K1104" s="18">
        <v>3</v>
      </c>
      <c r="L1104" s="23">
        <v>5</v>
      </c>
      <c r="M1104" s="6" t="s">
        <v>165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159</v>
      </c>
    </row>
    <row r="1108" spans="1:25">
      <c r="A1108" t="s">
        <v>196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15</v>
      </c>
      <c r="B1110" s="8" t="s">
        <v>17</v>
      </c>
      <c r="C1110" s="14" t="s">
        <v>16</v>
      </c>
      <c r="D1110" s="2" t="s">
        <v>12</v>
      </c>
      <c r="E1110" s="2" t="s">
        <v>15</v>
      </c>
      <c r="F1110" s="8" t="s">
        <v>17</v>
      </c>
      <c r="G1110" s="14" t="s">
        <v>16</v>
      </c>
      <c r="H1110" s="2" t="s">
        <v>12</v>
      </c>
      <c r="I1110" s="2" t="s">
        <v>15</v>
      </c>
      <c r="J1110" s="8" t="s">
        <v>17</v>
      </c>
      <c r="K1110" s="14" t="s">
        <v>16</v>
      </c>
      <c r="L1110" s="2" t="s">
        <v>12</v>
      </c>
      <c r="M1110" s="2" t="s">
        <v>15</v>
      </c>
      <c r="N1110" s="8" t="s">
        <v>17</v>
      </c>
      <c r="O1110" s="14" t="s">
        <v>16</v>
      </c>
      <c r="P1110" s="2" t="s">
        <v>12</v>
      </c>
      <c r="Q1110" s="2" t="s">
        <v>15</v>
      </c>
      <c r="R1110" s="8" t="s">
        <v>17</v>
      </c>
      <c r="S1110" s="14" t="s">
        <v>16</v>
      </c>
      <c r="T1110" s="2" t="s">
        <v>12</v>
      </c>
      <c r="V1110" s="2" t="s">
        <v>10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19</v>
      </c>
      <c r="B1111" s="9">
        <v>1</v>
      </c>
      <c r="C1111" s="15">
        <v>1</v>
      </c>
      <c r="D1111" s="20">
        <v>2</v>
      </c>
      <c r="E1111" s="3" t="s">
        <v>2</v>
      </c>
      <c r="F1111" s="9">
        <v>1</v>
      </c>
      <c r="G1111" s="15">
        <v>0</v>
      </c>
      <c r="H1111" s="20">
        <v>1</v>
      </c>
      <c r="I1111" s="3" t="s">
        <v>20</v>
      </c>
      <c r="J1111" s="9">
        <v>2</v>
      </c>
      <c r="K1111" s="15">
        <v>4</v>
      </c>
      <c r="L1111" s="20">
        <v>6</v>
      </c>
      <c r="M1111" s="3" t="s">
        <v>21</v>
      </c>
      <c r="N1111" s="9">
        <v>3</v>
      </c>
      <c r="O1111" s="15">
        <v>3</v>
      </c>
      <c r="P1111" s="20">
        <v>6</v>
      </c>
      <c r="Q1111" s="3" t="s">
        <v>23</v>
      </c>
      <c r="R1111" s="9">
        <v>0</v>
      </c>
      <c r="S1111" s="15">
        <v>1</v>
      </c>
      <c r="T1111" s="20">
        <v>1</v>
      </c>
      <c r="V1111" s="3" t="s">
        <v>25</v>
      </c>
      <c r="W1111" s="9">
        <v>8</v>
      </c>
      <c r="X1111" s="15">
        <v>9</v>
      </c>
      <c r="Y1111" s="20">
        <v>17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2</v>
      </c>
      <c r="C1114" s="18">
        <v>3</v>
      </c>
      <c r="D1114" s="23">
        <v>5</v>
      </c>
      <c r="E1114" s="6" t="s">
        <v>18</v>
      </c>
      <c r="F1114" s="12">
        <v>5</v>
      </c>
      <c r="G1114" s="18">
        <v>2</v>
      </c>
      <c r="H1114" s="23">
        <v>7</v>
      </c>
      <c r="I1114" s="6" t="s">
        <v>28</v>
      </c>
      <c r="J1114" s="12">
        <v>3</v>
      </c>
      <c r="K1114" s="18">
        <v>3</v>
      </c>
      <c r="L1114" s="23">
        <v>6</v>
      </c>
      <c r="M1114" s="6" t="s">
        <v>4</v>
      </c>
      <c r="N1114" s="12">
        <v>2</v>
      </c>
      <c r="O1114" s="18">
        <v>4</v>
      </c>
      <c r="P1114" s="23">
        <v>6</v>
      </c>
      <c r="Q1114" s="6" t="s">
        <v>33</v>
      </c>
      <c r="R1114" s="12">
        <v>0</v>
      </c>
      <c r="S1114" s="18">
        <v>0</v>
      </c>
      <c r="T1114" s="23">
        <v>0</v>
      </c>
      <c r="V1114" s="6" t="s">
        <v>37</v>
      </c>
      <c r="W1114" s="12">
        <v>12</v>
      </c>
      <c r="X1114" s="18">
        <v>12</v>
      </c>
      <c r="Y1114" s="23">
        <v>24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0</v>
      </c>
      <c r="C1117" s="18">
        <v>0</v>
      </c>
      <c r="D1117" s="23">
        <v>0</v>
      </c>
      <c r="E1117" s="6" t="s">
        <v>43</v>
      </c>
      <c r="F1117" s="12">
        <v>2</v>
      </c>
      <c r="G1117" s="18">
        <v>3</v>
      </c>
      <c r="H1117" s="23">
        <v>5</v>
      </c>
      <c r="I1117" s="6" t="s">
        <v>45</v>
      </c>
      <c r="J1117" s="12">
        <v>1</v>
      </c>
      <c r="K1117" s="18">
        <v>4</v>
      </c>
      <c r="L1117" s="23">
        <v>5</v>
      </c>
      <c r="M1117" s="6" t="s">
        <v>47</v>
      </c>
      <c r="N1117" s="12">
        <v>0</v>
      </c>
      <c r="O1117" s="18">
        <v>0</v>
      </c>
      <c r="P1117" s="23">
        <v>0</v>
      </c>
      <c r="Q1117" s="6" t="s">
        <v>9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8</v>
      </c>
      <c r="X1117" s="18">
        <v>5</v>
      </c>
      <c r="Y1117" s="23">
        <v>13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50</v>
      </c>
      <c r="B1120" s="12">
        <v>4</v>
      </c>
      <c r="C1120" s="18">
        <v>5</v>
      </c>
      <c r="D1120" s="23">
        <v>9</v>
      </c>
      <c r="E1120" s="6" t="s">
        <v>52</v>
      </c>
      <c r="F1120" s="12">
        <v>1</v>
      </c>
      <c r="G1120" s="18">
        <v>2</v>
      </c>
      <c r="H1120" s="23">
        <v>3</v>
      </c>
      <c r="I1120" s="6" t="s">
        <v>42</v>
      </c>
      <c r="J1120" s="12">
        <v>3</v>
      </c>
      <c r="K1120" s="18">
        <v>4</v>
      </c>
      <c r="L1120" s="23">
        <v>7</v>
      </c>
      <c r="M1120" s="6" t="s">
        <v>54</v>
      </c>
      <c r="N1120" s="12">
        <v>4</v>
      </c>
      <c r="O1120" s="18">
        <v>0</v>
      </c>
      <c r="P1120" s="23">
        <v>4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32</v>
      </c>
      <c r="W1120" s="12">
        <v>9</v>
      </c>
      <c r="X1120" s="18">
        <v>10</v>
      </c>
      <c r="Y1120" s="23">
        <v>19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1</v>
      </c>
      <c r="C1123" s="18">
        <v>0</v>
      </c>
      <c r="D1123" s="23">
        <v>1</v>
      </c>
      <c r="E1123" s="6" t="s">
        <v>58</v>
      </c>
      <c r="F1123" s="12">
        <v>5</v>
      </c>
      <c r="G1123" s="18">
        <v>2</v>
      </c>
      <c r="H1123" s="23">
        <v>7</v>
      </c>
      <c r="I1123" s="6" t="s">
        <v>61</v>
      </c>
      <c r="J1123" s="12">
        <v>1</v>
      </c>
      <c r="K1123" s="18">
        <v>0</v>
      </c>
      <c r="L1123" s="23">
        <v>1</v>
      </c>
      <c r="M1123" s="6" t="s">
        <v>3</v>
      </c>
      <c r="N1123" s="12">
        <v>2</v>
      </c>
      <c r="O1123" s="18">
        <v>5</v>
      </c>
      <c r="P1123" s="23">
        <v>7</v>
      </c>
      <c r="Q1123" s="6" t="s">
        <v>63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17</v>
      </c>
      <c r="X1123" s="18">
        <v>13</v>
      </c>
      <c r="Y1123" s="23">
        <v>30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66</v>
      </c>
      <c r="B1126" s="12">
        <v>2</v>
      </c>
      <c r="C1126" s="18">
        <v>2</v>
      </c>
      <c r="D1126" s="23">
        <v>4</v>
      </c>
      <c r="E1126" s="6" t="s">
        <v>67</v>
      </c>
      <c r="F1126" s="12">
        <v>2</v>
      </c>
      <c r="G1126" s="18">
        <v>2</v>
      </c>
      <c r="H1126" s="23">
        <v>4</v>
      </c>
      <c r="I1126" s="6" t="s">
        <v>41</v>
      </c>
      <c r="J1126" s="12">
        <v>6</v>
      </c>
      <c r="K1126" s="18">
        <v>1</v>
      </c>
      <c r="L1126" s="23">
        <v>7</v>
      </c>
      <c r="M1126" s="6" t="s">
        <v>70</v>
      </c>
      <c r="N1126" s="12">
        <v>1</v>
      </c>
      <c r="O1126" s="18">
        <v>1</v>
      </c>
      <c r="P1126" s="23">
        <v>2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14</v>
      </c>
      <c r="X1126" s="18">
        <v>9</v>
      </c>
      <c r="Y1126" s="23">
        <v>23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6</v>
      </c>
      <c r="C1129" s="18">
        <v>2</v>
      </c>
      <c r="D1129" s="23">
        <v>8</v>
      </c>
      <c r="E1129" s="6" t="s">
        <v>13</v>
      </c>
      <c r="F1129" s="12">
        <v>3</v>
      </c>
      <c r="G1129" s="18">
        <v>2</v>
      </c>
      <c r="H1129" s="23">
        <v>5</v>
      </c>
      <c r="I1129" s="6" t="s">
        <v>49</v>
      </c>
      <c r="J1129" s="12">
        <v>1</v>
      </c>
      <c r="K1129" s="18">
        <v>2</v>
      </c>
      <c r="L1129" s="23">
        <v>3</v>
      </c>
      <c r="M1129" s="6" t="s">
        <v>60</v>
      </c>
      <c r="N1129" s="12">
        <v>3</v>
      </c>
      <c r="O1129" s="18">
        <v>2</v>
      </c>
      <c r="P1129" s="23">
        <v>5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8</v>
      </c>
      <c r="W1129" s="12">
        <v>10</v>
      </c>
      <c r="X1129" s="18">
        <v>7</v>
      </c>
      <c r="Y1129" s="23">
        <v>17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62</v>
      </c>
      <c r="B1132" s="12">
        <v>0</v>
      </c>
      <c r="C1132" s="18">
        <v>2</v>
      </c>
      <c r="D1132" s="23">
        <v>2</v>
      </c>
      <c r="E1132" s="6" t="s">
        <v>30</v>
      </c>
      <c r="F1132" s="12">
        <v>3</v>
      </c>
      <c r="G1132" s="18">
        <v>1</v>
      </c>
      <c r="H1132" s="23">
        <v>4</v>
      </c>
      <c r="I1132" s="6" t="s">
        <v>74</v>
      </c>
      <c r="J1132" s="12">
        <v>1</v>
      </c>
      <c r="K1132" s="18">
        <v>0</v>
      </c>
      <c r="L1132" s="23">
        <v>1</v>
      </c>
      <c r="M1132" s="6" t="s">
        <v>68</v>
      </c>
      <c r="N1132" s="12">
        <v>1</v>
      </c>
      <c r="O1132" s="18">
        <v>2</v>
      </c>
      <c r="P1132" s="23">
        <v>3</v>
      </c>
      <c r="Q1132" s="6" t="s">
        <v>35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15</v>
      </c>
      <c r="X1132" s="18">
        <v>17</v>
      </c>
      <c r="Y1132" s="23">
        <v>32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53</v>
      </c>
      <c r="B1135" s="12">
        <v>2</v>
      </c>
      <c r="C1135" s="18">
        <v>5</v>
      </c>
      <c r="D1135" s="23">
        <v>7</v>
      </c>
      <c r="E1135" s="6" t="s">
        <v>24</v>
      </c>
      <c r="F1135" s="12">
        <v>0</v>
      </c>
      <c r="G1135" s="18">
        <v>1</v>
      </c>
      <c r="H1135" s="23">
        <v>1</v>
      </c>
      <c r="I1135" s="6" t="s">
        <v>77</v>
      </c>
      <c r="J1135" s="12">
        <v>3</v>
      </c>
      <c r="K1135" s="18">
        <v>4</v>
      </c>
      <c r="L1135" s="23">
        <v>7</v>
      </c>
      <c r="M1135" s="6" t="s">
        <v>44</v>
      </c>
      <c r="N1135" s="12">
        <v>1</v>
      </c>
      <c r="O1135" s="18">
        <v>4</v>
      </c>
      <c r="P1135" s="23">
        <v>5</v>
      </c>
      <c r="Q1135" s="6" t="s">
        <v>46</v>
      </c>
      <c r="R1135" s="12">
        <v>0</v>
      </c>
      <c r="S1135" s="18">
        <v>0</v>
      </c>
      <c r="T1135" s="23">
        <v>0</v>
      </c>
      <c r="V1135" s="6" t="s">
        <v>29</v>
      </c>
      <c r="W1135" s="12">
        <v>12</v>
      </c>
      <c r="X1135" s="18">
        <v>17</v>
      </c>
      <c r="Y1135" s="23">
        <v>29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2</v>
      </c>
      <c r="C1138" s="18">
        <v>1</v>
      </c>
      <c r="D1138" s="23">
        <v>3</v>
      </c>
      <c r="E1138" s="6" t="s">
        <v>79</v>
      </c>
      <c r="F1138" s="12">
        <v>2</v>
      </c>
      <c r="G1138" s="18">
        <v>1</v>
      </c>
      <c r="H1138" s="23">
        <v>3</v>
      </c>
      <c r="I1138" s="6" t="s">
        <v>7</v>
      </c>
      <c r="J1138" s="12">
        <v>4</v>
      </c>
      <c r="K1138" s="18">
        <v>3</v>
      </c>
      <c r="L1138" s="23">
        <v>7</v>
      </c>
      <c r="M1138" s="6" t="s">
        <v>59</v>
      </c>
      <c r="N1138" s="12">
        <v>0</v>
      </c>
      <c r="O1138" s="18">
        <v>1</v>
      </c>
      <c r="P1138" s="23">
        <v>1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82</v>
      </c>
      <c r="W1138" s="12">
        <v>18</v>
      </c>
      <c r="X1138" s="18">
        <v>15</v>
      </c>
      <c r="Y1138" s="23">
        <v>33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2</v>
      </c>
      <c r="C1141" s="18">
        <v>1</v>
      </c>
      <c r="D1141" s="23">
        <v>3</v>
      </c>
      <c r="E1141" s="6" t="s">
        <v>85</v>
      </c>
      <c r="F1141" s="12">
        <v>3</v>
      </c>
      <c r="G1141" s="18">
        <v>6</v>
      </c>
      <c r="H1141" s="23">
        <v>9</v>
      </c>
      <c r="I1141" s="6" t="s">
        <v>86</v>
      </c>
      <c r="J1141" s="12">
        <v>2</v>
      </c>
      <c r="K1141" s="18">
        <v>2</v>
      </c>
      <c r="L1141" s="23">
        <v>4</v>
      </c>
      <c r="M1141" s="6" t="s">
        <v>69</v>
      </c>
      <c r="N1141" s="12">
        <v>0</v>
      </c>
      <c r="O1141" s="18">
        <v>2</v>
      </c>
      <c r="P1141" s="23">
        <v>2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10</v>
      </c>
      <c r="X1141" s="18">
        <v>15</v>
      </c>
      <c r="Y1141" s="23">
        <v>25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89</v>
      </c>
      <c r="B1144" s="12">
        <v>2</v>
      </c>
      <c r="C1144" s="18">
        <v>0</v>
      </c>
      <c r="D1144" s="23">
        <v>2</v>
      </c>
      <c r="E1144" s="6" t="s">
        <v>91</v>
      </c>
      <c r="F1144" s="12">
        <v>2</v>
      </c>
      <c r="G1144" s="18">
        <v>4</v>
      </c>
      <c r="H1144" s="23">
        <v>6</v>
      </c>
      <c r="I1144" s="6" t="s">
        <v>92</v>
      </c>
      <c r="J1144" s="12">
        <v>1</v>
      </c>
      <c r="K1144" s="18">
        <v>1</v>
      </c>
      <c r="L1144" s="23">
        <v>2</v>
      </c>
      <c r="M1144" s="6" t="s">
        <v>94</v>
      </c>
      <c r="N1144" s="12">
        <v>0</v>
      </c>
      <c r="O1144" s="18">
        <v>0</v>
      </c>
      <c r="P1144" s="23">
        <v>0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15</v>
      </c>
      <c r="X1144" s="18">
        <v>10</v>
      </c>
      <c r="Y1144" s="23">
        <v>25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40</v>
      </c>
      <c r="B1147" s="12">
        <v>1</v>
      </c>
      <c r="C1147" s="18">
        <v>1</v>
      </c>
      <c r="D1147" s="23">
        <v>2</v>
      </c>
      <c r="E1147" s="6" t="s">
        <v>97</v>
      </c>
      <c r="F1147" s="12">
        <v>3</v>
      </c>
      <c r="G1147" s="18">
        <v>4</v>
      </c>
      <c r="H1147" s="23">
        <v>7</v>
      </c>
      <c r="I1147" s="6" t="s">
        <v>98</v>
      </c>
      <c r="J1147" s="12">
        <v>1</v>
      </c>
      <c r="K1147" s="18">
        <v>2</v>
      </c>
      <c r="L1147" s="23">
        <v>3</v>
      </c>
      <c r="M1147" s="6" t="s">
        <v>99</v>
      </c>
      <c r="N1147" s="12">
        <v>1</v>
      </c>
      <c r="O1147" s="18">
        <v>0</v>
      </c>
      <c r="P1147" s="23">
        <v>1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101</v>
      </c>
      <c r="W1147" s="12">
        <v>7</v>
      </c>
      <c r="X1147" s="18">
        <v>9</v>
      </c>
      <c r="Y1147" s="23">
        <v>16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103</v>
      </c>
      <c r="B1150" s="12">
        <v>1</v>
      </c>
      <c r="C1150" s="18">
        <v>2</v>
      </c>
      <c r="D1150" s="23">
        <v>3</v>
      </c>
      <c r="E1150" s="6" t="s">
        <v>106</v>
      </c>
      <c r="F1150" s="12">
        <v>4</v>
      </c>
      <c r="G1150" s="18">
        <v>2</v>
      </c>
      <c r="H1150" s="23">
        <v>6</v>
      </c>
      <c r="I1150" s="6" t="s">
        <v>107</v>
      </c>
      <c r="J1150" s="12">
        <v>1</v>
      </c>
      <c r="K1150" s="18">
        <v>3</v>
      </c>
      <c r="L1150" s="23">
        <v>4</v>
      </c>
      <c r="M1150" s="6" t="s">
        <v>108</v>
      </c>
      <c r="N1150" s="12">
        <v>0</v>
      </c>
      <c r="O1150" s="18">
        <v>0</v>
      </c>
      <c r="P1150" s="23">
        <v>0</v>
      </c>
      <c r="Q1150" s="6" t="s">
        <v>109</v>
      </c>
      <c r="R1150" s="12">
        <v>0</v>
      </c>
      <c r="S1150" s="18">
        <v>0</v>
      </c>
      <c r="T1150" s="23">
        <v>0</v>
      </c>
      <c r="V1150" s="6" t="s">
        <v>111</v>
      </c>
      <c r="W1150" s="12">
        <v>16</v>
      </c>
      <c r="X1150" s="18">
        <v>16</v>
      </c>
      <c r="Y1150" s="23">
        <v>32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14</v>
      </c>
      <c r="B1153" s="12">
        <v>2</v>
      </c>
      <c r="C1153" s="18">
        <v>1</v>
      </c>
      <c r="D1153" s="23">
        <v>3</v>
      </c>
      <c r="E1153" s="6" t="s">
        <v>112</v>
      </c>
      <c r="F1153" s="12">
        <v>3</v>
      </c>
      <c r="G1153" s="18">
        <v>1</v>
      </c>
      <c r="H1153" s="23">
        <v>4</v>
      </c>
      <c r="I1153" s="6" t="s">
        <v>38</v>
      </c>
      <c r="J1153" s="12">
        <v>2</v>
      </c>
      <c r="K1153" s="18">
        <v>1</v>
      </c>
      <c r="L1153" s="23">
        <v>3</v>
      </c>
      <c r="M1153" s="6" t="s">
        <v>113</v>
      </c>
      <c r="N1153" s="12">
        <v>0</v>
      </c>
      <c r="O1153" s="18">
        <v>2</v>
      </c>
      <c r="P1153" s="23">
        <v>2</v>
      </c>
      <c r="Q1153" s="6" t="s">
        <v>114</v>
      </c>
      <c r="R1153" s="12">
        <v>0</v>
      </c>
      <c r="S1153" s="18">
        <v>0</v>
      </c>
      <c r="T1153" s="23">
        <v>0</v>
      </c>
      <c r="V1153" s="6" t="s">
        <v>115</v>
      </c>
      <c r="W1153" s="12">
        <v>17</v>
      </c>
      <c r="X1153" s="18">
        <v>14</v>
      </c>
      <c r="Y1153" s="23">
        <v>31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116</v>
      </c>
      <c r="B1156" s="12">
        <v>1</v>
      </c>
      <c r="C1156" s="18">
        <v>1</v>
      </c>
      <c r="D1156" s="23">
        <v>2</v>
      </c>
      <c r="E1156" s="6" t="s">
        <v>117</v>
      </c>
      <c r="F1156" s="12">
        <v>1</v>
      </c>
      <c r="G1156" s="18">
        <v>3</v>
      </c>
      <c r="H1156" s="23">
        <v>4</v>
      </c>
      <c r="I1156" s="6" t="s">
        <v>102</v>
      </c>
      <c r="J1156" s="12">
        <v>7</v>
      </c>
      <c r="K1156" s="18">
        <v>4</v>
      </c>
      <c r="L1156" s="23">
        <v>11</v>
      </c>
      <c r="M1156" s="6" t="s">
        <v>118</v>
      </c>
      <c r="N1156" s="12">
        <v>0</v>
      </c>
      <c r="O1156" s="18">
        <v>2</v>
      </c>
      <c r="P1156" s="23">
        <v>2</v>
      </c>
      <c r="Q1156" s="6" t="s">
        <v>119</v>
      </c>
      <c r="R1156" s="12">
        <v>0</v>
      </c>
      <c r="S1156" s="18">
        <v>0</v>
      </c>
      <c r="T1156" s="23">
        <v>0</v>
      </c>
      <c r="V1156" s="6" t="s">
        <v>121</v>
      </c>
      <c r="W1156" s="12">
        <v>11</v>
      </c>
      <c r="X1156" s="18">
        <v>12</v>
      </c>
      <c r="Y1156" s="23">
        <v>23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122</v>
      </c>
      <c r="B1159" s="12">
        <v>1</v>
      </c>
      <c r="C1159" s="18">
        <v>3</v>
      </c>
      <c r="D1159" s="23">
        <v>4</v>
      </c>
      <c r="E1159" s="6" t="s">
        <v>123</v>
      </c>
      <c r="F1159" s="12">
        <v>1</v>
      </c>
      <c r="G1159" s="18">
        <v>3</v>
      </c>
      <c r="H1159" s="23">
        <v>4</v>
      </c>
      <c r="I1159" s="6" t="s">
        <v>124</v>
      </c>
      <c r="J1159" s="12">
        <v>3</v>
      </c>
      <c r="K1159" s="18">
        <v>4</v>
      </c>
      <c r="L1159" s="23">
        <v>7</v>
      </c>
      <c r="M1159" s="6" t="s">
        <v>125</v>
      </c>
      <c r="N1159" s="12">
        <v>1</v>
      </c>
      <c r="O1159" s="18">
        <v>0</v>
      </c>
      <c r="P1159" s="23">
        <v>1</v>
      </c>
      <c r="Q1159" s="6" t="s">
        <v>126</v>
      </c>
      <c r="R1159" s="12">
        <v>0</v>
      </c>
      <c r="S1159" s="18">
        <v>0</v>
      </c>
      <c r="T1159" s="23">
        <v>0</v>
      </c>
      <c r="V1159" s="6" t="s">
        <v>127</v>
      </c>
      <c r="W1159" s="12">
        <v>6</v>
      </c>
      <c r="X1159" s="18">
        <v>10</v>
      </c>
      <c r="Y1159" s="23">
        <v>16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128</v>
      </c>
      <c r="B1162" s="12">
        <v>4</v>
      </c>
      <c r="C1162" s="18">
        <v>1</v>
      </c>
      <c r="D1162" s="23">
        <v>5</v>
      </c>
      <c r="E1162" s="6" t="s">
        <v>129</v>
      </c>
      <c r="F1162" s="12">
        <v>5</v>
      </c>
      <c r="G1162" s="18">
        <v>3</v>
      </c>
      <c r="H1162" s="23">
        <v>8</v>
      </c>
      <c r="I1162" s="6" t="s">
        <v>130</v>
      </c>
      <c r="J1162" s="12">
        <v>1</v>
      </c>
      <c r="K1162" s="18">
        <v>3</v>
      </c>
      <c r="L1162" s="23">
        <v>4</v>
      </c>
      <c r="M1162" s="6" t="s">
        <v>131</v>
      </c>
      <c r="N1162" s="12">
        <v>0</v>
      </c>
      <c r="O1162" s="18">
        <v>1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84</v>
      </c>
      <c r="W1162" s="12">
        <v>1</v>
      </c>
      <c r="X1162" s="18">
        <v>4</v>
      </c>
      <c r="Y1162" s="23">
        <v>5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132</v>
      </c>
      <c r="B1165" s="12">
        <v>0</v>
      </c>
      <c r="C1165" s="18">
        <v>1</v>
      </c>
      <c r="D1165" s="23">
        <v>1</v>
      </c>
      <c r="E1165" s="6" t="s">
        <v>133</v>
      </c>
      <c r="F1165" s="12">
        <v>3</v>
      </c>
      <c r="G1165" s="18">
        <v>4</v>
      </c>
      <c r="H1165" s="23">
        <v>7</v>
      </c>
      <c r="I1165" s="6" t="s">
        <v>134</v>
      </c>
      <c r="J1165" s="12">
        <v>2</v>
      </c>
      <c r="K1165" s="18">
        <v>2</v>
      </c>
      <c r="L1165" s="23">
        <v>4</v>
      </c>
      <c r="M1165" s="6" t="s">
        <v>105</v>
      </c>
      <c r="N1165" s="12">
        <v>0</v>
      </c>
      <c r="O1165" s="18">
        <v>0</v>
      </c>
      <c r="P1165" s="23">
        <v>0</v>
      </c>
      <c r="Q1165" s="6" t="s">
        <v>76</v>
      </c>
      <c r="R1165" s="12">
        <v>0</v>
      </c>
      <c r="S1165" s="18">
        <v>0</v>
      </c>
      <c r="T1165" s="23">
        <v>0</v>
      </c>
      <c r="V1165" s="6" t="s">
        <v>135</v>
      </c>
      <c r="W1165" s="12">
        <v>1</v>
      </c>
      <c r="X1165" s="18">
        <v>3</v>
      </c>
      <c r="Y1165" s="23">
        <v>4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136</v>
      </c>
      <c r="B1168" s="12">
        <v>3</v>
      </c>
      <c r="C1168" s="18">
        <v>4</v>
      </c>
      <c r="D1168" s="23">
        <v>7</v>
      </c>
      <c r="E1168" s="6" t="s">
        <v>104</v>
      </c>
      <c r="F1168" s="12">
        <v>2</v>
      </c>
      <c r="G1168" s="18">
        <v>4</v>
      </c>
      <c r="H1168" s="23">
        <v>6</v>
      </c>
      <c r="I1168" s="6" t="s">
        <v>137</v>
      </c>
      <c r="J1168" s="12">
        <v>3</v>
      </c>
      <c r="K1168" s="18">
        <v>3</v>
      </c>
      <c r="L1168" s="23">
        <v>6</v>
      </c>
      <c r="M1168" s="6" t="s">
        <v>138</v>
      </c>
      <c r="N1168" s="12">
        <v>0</v>
      </c>
      <c r="O1168" s="18">
        <v>0</v>
      </c>
      <c r="P1168" s="23">
        <v>0</v>
      </c>
      <c r="Q1168" s="6" t="s">
        <v>139</v>
      </c>
      <c r="R1168" s="12">
        <v>0</v>
      </c>
      <c r="S1168" s="18">
        <v>0</v>
      </c>
      <c r="T1168" s="23">
        <v>0</v>
      </c>
      <c r="V1168" s="6" t="s">
        <v>140</v>
      </c>
      <c r="W1168" s="12">
        <v>0</v>
      </c>
      <c r="X1168" s="18">
        <v>1</v>
      </c>
      <c r="Y1168" s="23">
        <v>1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141</v>
      </c>
      <c r="B1171" s="12">
        <v>3</v>
      </c>
      <c r="C1171" s="18">
        <v>5</v>
      </c>
      <c r="D1171" s="23">
        <v>8</v>
      </c>
      <c r="E1171" s="6" t="s">
        <v>143</v>
      </c>
      <c r="F1171" s="12">
        <v>3</v>
      </c>
      <c r="G1171" s="18">
        <v>2</v>
      </c>
      <c r="H1171" s="23">
        <v>5</v>
      </c>
      <c r="I1171" s="6" t="s">
        <v>144</v>
      </c>
      <c r="J1171" s="12">
        <v>6</v>
      </c>
      <c r="K1171" s="18">
        <v>2</v>
      </c>
      <c r="L1171" s="23">
        <v>8</v>
      </c>
      <c r="M1171" s="6" t="s">
        <v>145</v>
      </c>
      <c r="N1171" s="12">
        <v>0</v>
      </c>
      <c r="O1171" s="18">
        <v>0</v>
      </c>
      <c r="P1171" s="23">
        <v>0</v>
      </c>
      <c r="Q1171" s="6" t="s">
        <v>146</v>
      </c>
      <c r="R1171" s="12">
        <v>0</v>
      </c>
      <c r="S1171" s="18">
        <v>0</v>
      </c>
      <c r="T1171" s="23">
        <v>0</v>
      </c>
      <c r="V1171" s="6" t="s">
        <v>81</v>
      </c>
      <c r="W1171" s="12">
        <v>0</v>
      </c>
      <c r="X1171" s="18">
        <v>1</v>
      </c>
      <c r="Y1171" s="23">
        <v>1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147</v>
      </c>
      <c r="B1174" s="12">
        <v>5</v>
      </c>
      <c r="C1174" s="18">
        <v>6</v>
      </c>
      <c r="D1174" s="23">
        <v>11</v>
      </c>
      <c r="E1174" s="6" t="s">
        <v>148</v>
      </c>
      <c r="F1174" s="12">
        <v>3</v>
      </c>
      <c r="G1174" s="18">
        <v>2</v>
      </c>
      <c r="H1174" s="23">
        <v>5</v>
      </c>
      <c r="I1174" s="6" t="s">
        <v>149</v>
      </c>
      <c r="J1174" s="12">
        <v>5</v>
      </c>
      <c r="K1174" s="18">
        <v>2</v>
      </c>
      <c r="L1174" s="23">
        <v>7</v>
      </c>
      <c r="M1174" s="6" t="s">
        <v>150</v>
      </c>
      <c r="N1174" s="12">
        <v>0</v>
      </c>
      <c r="O1174" s="18">
        <v>0</v>
      </c>
      <c r="P1174" s="23">
        <v>0</v>
      </c>
      <c r="Q1174" s="25" t="s">
        <v>151</v>
      </c>
      <c r="R1174" s="28">
        <v>207</v>
      </c>
      <c r="S1174" s="28">
        <v>209</v>
      </c>
      <c r="T1174" s="28">
        <v>416</v>
      </c>
      <c r="V1174" s="25" t="s">
        <v>151</v>
      </c>
      <c r="W1174" s="28">
        <v>207</v>
      </c>
      <c r="X1174" s="28">
        <v>209</v>
      </c>
      <c r="Y1174" s="28">
        <v>416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36</v>
      </c>
      <c r="R1176" s="32">
        <v>52</v>
      </c>
      <c r="S1176" s="32">
        <v>61</v>
      </c>
      <c r="T1176" s="32">
        <v>113</v>
      </c>
    </row>
    <row r="1177" spans="1:25" ht="13.5" customHeight="1">
      <c r="A1177" s="6" t="s">
        <v>152</v>
      </c>
      <c r="B1177" s="12">
        <v>5</v>
      </c>
      <c r="C1177" s="18">
        <v>1</v>
      </c>
      <c r="D1177" s="23">
        <v>6</v>
      </c>
      <c r="E1177" s="6" t="s">
        <v>154</v>
      </c>
      <c r="F1177" s="12">
        <v>4</v>
      </c>
      <c r="G1177" s="18">
        <v>4</v>
      </c>
      <c r="H1177" s="23">
        <v>8</v>
      </c>
      <c r="I1177" s="6" t="s">
        <v>156</v>
      </c>
      <c r="J1177" s="12">
        <v>1</v>
      </c>
      <c r="K1177" s="18">
        <v>6</v>
      </c>
      <c r="L1177" s="23">
        <v>7</v>
      </c>
      <c r="M1177" s="6" t="s">
        <v>157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153</v>
      </c>
      <c r="R1178" s="32">
        <v>43</v>
      </c>
      <c r="S1178" s="32">
        <v>46</v>
      </c>
      <c r="T1178" s="32">
        <v>44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158</v>
      </c>
      <c r="B1180" s="12">
        <v>1</v>
      </c>
      <c r="C1180" s="18">
        <v>0</v>
      </c>
      <c r="D1180" s="23">
        <v>1</v>
      </c>
      <c r="E1180" s="6" t="s">
        <v>88</v>
      </c>
      <c r="F1180" s="12">
        <v>6</v>
      </c>
      <c r="G1180" s="18">
        <v>2</v>
      </c>
      <c r="H1180" s="23">
        <v>8</v>
      </c>
      <c r="I1180" s="6" t="s">
        <v>160</v>
      </c>
      <c r="J1180" s="12">
        <v>0</v>
      </c>
      <c r="K1180" s="18">
        <v>3</v>
      </c>
      <c r="L1180" s="23">
        <v>3</v>
      </c>
      <c r="M1180" s="6" t="s">
        <v>161</v>
      </c>
      <c r="N1180" s="12">
        <v>0</v>
      </c>
      <c r="O1180" s="18">
        <v>1</v>
      </c>
      <c r="P1180" s="23">
        <v>1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162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151</v>
      </c>
      <c r="R1182" s="32">
        <v>0</v>
      </c>
      <c r="S1182" s="32">
        <v>16</v>
      </c>
      <c r="T1182" s="32">
        <v>16</v>
      </c>
    </row>
    <row r="1183" spans="1:25" ht="13.5" customHeight="1">
      <c r="A1183" s="6" t="s">
        <v>155</v>
      </c>
      <c r="B1183" s="12">
        <v>3</v>
      </c>
      <c r="C1183" s="18">
        <v>1</v>
      </c>
      <c r="D1183" s="23">
        <v>4</v>
      </c>
      <c r="E1183" s="6" t="s">
        <v>164</v>
      </c>
      <c r="F1183" s="12">
        <v>2</v>
      </c>
      <c r="G1183" s="18">
        <v>5</v>
      </c>
      <c r="H1183" s="23">
        <v>7</v>
      </c>
      <c r="I1183" s="6" t="s">
        <v>93</v>
      </c>
      <c r="J1183" s="12">
        <v>5</v>
      </c>
      <c r="K1183" s="18">
        <v>1</v>
      </c>
      <c r="L1183" s="23">
        <v>6</v>
      </c>
      <c r="M1183" s="6" t="s">
        <v>165</v>
      </c>
      <c r="N1183" s="12">
        <v>0</v>
      </c>
      <c r="O1183" s="18">
        <v>0</v>
      </c>
      <c r="P1183" s="23">
        <v>0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159</v>
      </c>
    </row>
    <row r="1187" spans="1:25">
      <c r="A1187" t="s">
        <v>175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15</v>
      </c>
      <c r="B1189" s="8" t="s">
        <v>17</v>
      </c>
      <c r="C1189" s="14" t="s">
        <v>16</v>
      </c>
      <c r="D1189" s="2" t="s">
        <v>12</v>
      </c>
      <c r="E1189" s="2" t="s">
        <v>15</v>
      </c>
      <c r="F1189" s="8" t="s">
        <v>17</v>
      </c>
      <c r="G1189" s="14" t="s">
        <v>16</v>
      </c>
      <c r="H1189" s="2" t="s">
        <v>12</v>
      </c>
      <c r="I1189" s="2" t="s">
        <v>15</v>
      </c>
      <c r="J1189" s="8" t="s">
        <v>17</v>
      </c>
      <c r="K1189" s="14" t="s">
        <v>16</v>
      </c>
      <c r="L1189" s="2" t="s">
        <v>12</v>
      </c>
      <c r="M1189" s="2" t="s">
        <v>15</v>
      </c>
      <c r="N1189" s="8" t="s">
        <v>17</v>
      </c>
      <c r="O1189" s="14" t="s">
        <v>16</v>
      </c>
      <c r="P1189" s="2" t="s">
        <v>12</v>
      </c>
      <c r="Q1189" s="2" t="s">
        <v>15</v>
      </c>
      <c r="R1189" s="8" t="s">
        <v>17</v>
      </c>
      <c r="S1189" s="14" t="s">
        <v>16</v>
      </c>
      <c r="T1189" s="2" t="s">
        <v>12</v>
      </c>
      <c r="V1189" s="2" t="s">
        <v>10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19</v>
      </c>
      <c r="B1190" s="9">
        <v>7</v>
      </c>
      <c r="C1190" s="15">
        <v>4</v>
      </c>
      <c r="D1190" s="20">
        <v>11</v>
      </c>
      <c r="E1190" s="3" t="s">
        <v>2</v>
      </c>
      <c r="F1190" s="9">
        <v>13</v>
      </c>
      <c r="G1190" s="15">
        <v>12</v>
      </c>
      <c r="H1190" s="20">
        <v>25</v>
      </c>
      <c r="I1190" s="3" t="s">
        <v>20</v>
      </c>
      <c r="J1190" s="9">
        <v>13</v>
      </c>
      <c r="K1190" s="15">
        <v>10</v>
      </c>
      <c r="L1190" s="20">
        <v>23</v>
      </c>
      <c r="M1190" s="3" t="s">
        <v>21</v>
      </c>
      <c r="N1190" s="9">
        <v>19</v>
      </c>
      <c r="O1190" s="15">
        <v>13</v>
      </c>
      <c r="P1190" s="20">
        <v>32</v>
      </c>
      <c r="Q1190" s="3" t="s">
        <v>23</v>
      </c>
      <c r="R1190" s="9">
        <v>0</v>
      </c>
      <c r="S1190" s="15">
        <v>0</v>
      </c>
      <c r="T1190" s="20">
        <v>0</v>
      </c>
      <c r="V1190" s="3" t="s">
        <v>25</v>
      </c>
      <c r="W1190" s="9">
        <v>54</v>
      </c>
      <c r="X1190" s="15">
        <v>36</v>
      </c>
      <c r="Y1190" s="20">
        <v>90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13</v>
      </c>
      <c r="C1193" s="18">
        <v>12</v>
      </c>
      <c r="D1193" s="23">
        <v>25</v>
      </c>
      <c r="E1193" s="6" t="s">
        <v>18</v>
      </c>
      <c r="F1193" s="12">
        <v>9</v>
      </c>
      <c r="G1193" s="18">
        <v>11</v>
      </c>
      <c r="H1193" s="23">
        <v>20</v>
      </c>
      <c r="I1193" s="6" t="s">
        <v>28</v>
      </c>
      <c r="J1193" s="12">
        <v>13</v>
      </c>
      <c r="K1193" s="18">
        <v>11</v>
      </c>
      <c r="L1193" s="23">
        <v>24</v>
      </c>
      <c r="M1193" s="6" t="s">
        <v>4</v>
      </c>
      <c r="N1193" s="12">
        <v>9</v>
      </c>
      <c r="O1193" s="18">
        <v>10</v>
      </c>
      <c r="P1193" s="23">
        <v>19</v>
      </c>
      <c r="Q1193" s="6" t="s">
        <v>33</v>
      </c>
      <c r="R1193" s="12">
        <v>0</v>
      </c>
      <c r="S1193" s="18">
        <v>0</v>
      </c>
      <c r="T1193" s="23">
        <v>0</v>
      </c>
      <c r="V1193" s="6" t="s">
        <v>37</v>
      </c>
      <c r="W1193" s="12">
        <v>47</v>
      </c>
      <c r="X1193" s="18">
        <v>38</v>
      </c>
      <c r="Y1193" s="23">
        <v>85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10</v>
      </c>
      <c r="C1196" s="18">
        <v>5</v>
      </c>
      <c r="D1196" s="23">
        <v>15</v>
      </c>
      <c r="E1196" s="6" t="s">
        <v>43</v>
      </c>
      <c r="F1196" s="12">
        <v>12</v>
      </c>
      <c r="G1196" s="18">
        <v>11</v>
      </c>
      <c r="H1196" s="23">
        <v>23</v>
      </c>
      <c r="I1196" s="6" t="s">
        <v>45</v>
      </c>
      <c r="J1196" s="12">
        <v>10</v>
      </c>
      <c r="K1196" s="18">
        <v>13</v>
      </c>
      <c r="L1196" s="23">
        <v>23</v>
      </c>
      <c r="M1196" s="6" t="s">
        <v>47</v>
      </c>
      <c r="N1196" s="12">
        <v>4</v>
      </c>
      <c r="O1196" s="18">
        <v>14</v>
      </c>
      <c r="P1196" s="23">
        <v>18</v>
      </c>
      <c r="Q1196" s="6" t="s">
        <v>9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56</v>
      </c>
      <c r="X1196" s="18">
        <v>45</v>
      </c>
      <c r="Y1196" s="23">
        <v>101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50</v>
      </c>
      <c r="B1199" s="12">
        <v>7</v>
      </c>
      <c r="C1199" s="18">
        <v>9</v>
      </c>
      <c r="D1199" s="23">
        <v>16</v>
      </c>
      <c r="E1199" s="6" t="s">
        <v>52</v>
      </c>
      <c r="F1199" s="12">
        <v>5</v>
      </c>
      <c r="G1199" s="18">
        <v>12</v>
      </c>
      <c r="H1199" s="23">
        <v>17</v>
      </c>
      <c r="I1199" s="6" t="s">
        <v>42</v>
      </c>
      <c r="J1199" s="12">
        <v>19</v>
      </c>
      <c r="K1199" s="18">
        <v>10</v>
      </c>
      <c r="L1199" s="23">
        <v>29</v>
      </c>
      <c r="M1199" s="6" t="s">
        <v>54</v>
      </c>
      <c r="N1199" s="12">
        <v>4</v>
      </c>
      <c r="O1199" s="18">
        <v>12</v>
      </c>
      <c r="P1199" s="23">
        <v>16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32</v>
      </c>
      <c r="W1199" s="12">
        <v>56</v>
      </c>
      <c r="X1199" s="18">
        <v>40</v>
      </c>
      <c r="Y1199" s="23">
        <v>96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17</v>
      </c>
      <c r="C1202" s="18">
        <v>6</v>
      </c>
      <c r="D1202" s="23">
        <v>23</v>
      </c>
      <c r="E1202" s="6" t="s">
        <v>58</v>
      </c>
      <c r="F1202" s="12">
        <v>7</v>
      </c>
      <c r="G1202" s="18">
        <v>9</v>
      </c>
      <c r="H1202" s="23">
        <v>16</v>
      </c>
      <c r="I1202" s="6" t="s">
        <v>61</v>
      </c>
      <c r="J1202" s="12">
        <v>10</v>
      </c>
      <c r="K1202" s="18">
        <v>10</v>
      </c>
      <c r="L1202" s="23">
        <v>20</v>
      </c>
      <c r="M1202" s="6" t="s">
        <v>3</v>
      </c>
      <c r="N1202" s="12">
        <v>8</v>
      </c>
      <c r="O1202" s="18">
        <v>10</v>
      </c>
      <c r="P1202" s="23">
        <v>18</v>
      </c>
      <c r="Q1202" s="6" t="s">
        <v>63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38</v>
      </c>
      <c r="X1202" s="18">
        <v>40</v>
      </c>
      <c r="Y1202" s="23">
        <v>78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66</v>
      </c>
      <c r="B1205" s="12">
        <v>7</v>
      </c>
      <c r="C1205" s="18">
        <v>9</v>
      </c>
      <c r="D1205" s="23">
        <v>16</v>
      </c>
      <c r="E1205" s="6" t="s">
        <v>67</v>
      </c>
      <c r="F1205" s="12">
        <v>13</v>
      </c>
      <c r="G1205" s="18">
        <v>11</v>
      </c>
      <c r="H1205" s="23">
        <v>24</v>
      </c>
      <c r="I1205" s="6" t="s">
        <v>41</v>
      </c>
      <c r="J1205" s="12">
        <v>7</v>
      </c>
      <c r="K1205" s="18">
        <v>11</v>
      </c>
      <c r="L1205" s="23">
        <v>18</v>
      </c>
      <c r="M1205" s="6" t="s">
        <v>70</v>
      </c>
      <c r="N1205" s="12">
        <v>9</v>
      </c>
      <c r="O1205" s="18">
        <v>9</v>
      </c>
      <c r="P1205" s="23">
        <v>18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46</v>
      </c>
      <c r="X1205" s="18">
        <v>55</v>
      </c>
      <c r="Y1205" s="23">
        <v>101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10</v>
      </c>
      <c r="C1208" s="18">
        <v>2</v>
      </c>
      <c r="D1208" s="23">
        <v>12</v>
      </c>
      <c r="E1208" s="6" t="s">
        <v>13</v>
      </c>
      <c r="F1208" s="12">
        <v>11</v>
      </c>
      <c r="G1208" s="18">
        <v>4</v>
      </c>
      <c r="H1208" s="23">
        <v>15</v>
      </c>
      <c r="I1208" s="6" t="s">
        <v>49</v>
      </c>
      <c r="J1208" s="12">
        <v>9</v>
      </c>
      <c r="K1208" s="18">
        <v>7</v>
      </c>
      <c r="L1208" s="23">
        <v>16</v>
      </c>
      <c r="M1208" s="6" t="s">
        <v>60</v>
      </c>
      <c r="N1208" s="12">
        <v>10</v>
      </c>
      <c r="O1208" s="18">
        <v>10</v>
      </c>
      <c r="P1208" s="23">
        <v>20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8</v>
      </c>
      <c r="W1208" s="12">
        <v>54</v>
      </c>
      <c r="X1208" s="18">
        <v>40</v>
      </c>
      <c r="Y1208" s="23">
        <v>94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62</v>
      </c>
      <c r="B1211" s="12">
        <v>13</v>
      </c>
      <c r="C1211" s="18">
        <v>14</v>
      </c>
      <c r="D1211" s="23">
        <v>27</v>
      </c>
      <c r="E1211" s="6" t="s">
        <v>30</v>
      </c>
      <c r="F1211" s="12">
        <v>8</v>
      </c>
      <c r="G1211" s="18">
        <v>5</v>
      </c>
      <c r="H1211" s="23">
        <v>13</v>
      </c>
      <c r="I1211" s="6" t="s">
        <v>74</v>
      </c>
      <c r="J1211" s="12">
        <v>8</v>
      </c>
      <c r="K1211" s="18">
        <v>11</v>
      </c>
      <c r="L1211" s="23">
        <v>19</v>
      </c>
      <c r="M1211" s="6" t="s">
        <v>68</v>
      </c>
      <c r="N1211" s="12">
        <v>9</v>
      </c>
      <c r="O1211" s="18">
        <v>14</v>
      </c>
      <c r="P1211" s="23">
        <v>23</v>
      </c>
      <c r="Q1211" s="6" t="s">
        <v>35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72</v>
      </c>
      <c r="X1211" s="18">
        <v>61</v>
      </c>
      <c r="Y1211" s="23">
        <v>133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53</v>
      </c>
      <c r="B1214" s="12">
        <v>8</v>
      </c>
      <c r="C1214" s="18">
        <v>9</v>
      </c>
      <c r="D1214" s="23">
        <v>17</v>
      </c>
      <c r="E1214" s="6" t="s">
        <v>24</v>
      </c>
      <c r="F1214" s="12">
        <v>11</v>
      </c>
      <c r="G1214" s="18">
        <v>10</v>
      </c>
      <c r="H1214" s="23">
        <v>21</v>
      </c>
      <c r="I1214" s="6" t="s">
        <v>77</v>
      </c>
      <c r="J1214" s="12">
        <v>15</v>
      </c>
      <c r="K1214" s="18">
        <v>10</v>
      </c>
      <c r="L1214" s="23">
        <v>25</v>
      </c>
      <c r="M1214" s="6" t="s">
        <v>44</v>
      </c>
      <c r="N1214" s="12">
        <v>8</v>
      </c>
      <c r="O1214" s="18">
        <v>10</v>
      </c>
      <c r="P1214" s="23">
        <v>18</v>
      </c>
      <c r="Q1214" s="6" t="s">
        <v>46</v>
      </c>
      <c r="R1214" s="12">
        <v>0</v>
      </c>
      <c r="S1214" s="18">
        <v>0</v>
      </c>
      <c r="T1214" s="23">
        <v>0</v>
      </c>
      <c r="V1214" s="6" t="s">
        <v>29</v>
      </c>
      <c r="W1214" s="12">
        <v>61</v>
      </c>
      <c r="X1214" s="18">
        <v>62</v>
      </c>
      <c r="Y1214" s="23">
        <v>123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9</v>
      </c>
      <c r="C1217" s="18">
        <v>4</v>
      </c>
      <c r="D1217" s="23">
        <v>13</v>
      </c>
      <c r="E1217" s="6" t="s">
        <v>79</v>
      </c>
      <c r="F1217" s="12">
        <v>11</v>
      </c>
      <c r="G1217" s="18">
        <v>10</v>
      </c>
      <c r="H1217" s="23">
        <v>21</v>
      </c>
      <c r="I1217" s="6" t="s">
        <v>7</v>
      </c>
      <c r="J1217" s="12">
        <v>10</v>
      </c>
      <c r="K1217" s="18">
        <v>10</v>
      </c>
      <c r="L1217" s="23">
        <v>20</v>
      </c>
      <c r="M1217" s="6" t="s">
        <v>59</v>
      </c>
      <c r="N1217" s="12">
        <v>7</v>
      </c>
      <c r="O1217" s="18">
        <v>7</v>
      </c>
      <c r="P1217" s="23">
        <v>14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82</v>
      </c>
      <c r="W1217" s="12">
        <v>85</v>
      </c>
      <c r="X1217" s="18">
        <v>83</v>
      </c>
      <c r="Y1217" s="23">
        <v>168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8</v>
      </c>
      <c r="C1220" s="18">
        <v>13</v>
      </c>
      <c r="D1220" s="23">
        <v>21</v>
      </c>
      <c r="E1220" s="6" t="s">
        <v>85</v>
      </c>
      <c r="F1220" s="12">
        <v>13</v>
      </c>
      <c r="G1220" s="18">
        <v>11</v>
      </c>
      <c r="H1220" s="23">
        <v>24</v>
      </c>
      <c r="I1220" s="6" t="s">
        <v>86</v>
      </c>
      <c r="J1220" s="12">
        <v>8</v>
      </c>
      <c r="K1220" s="18">
        <v>13</v>
      </c>
      <c r="L1220" s="23">
        <v>21</v>
      </c>
      <c r="M1220" s="6" t="s">
        <v>69</v>
      </c>
      <c r="N1220" s="12">
        <v>10</v>
      </c>
      <c r="O1220" s="18">
        <v>8</v>
      </c>
      <c r="P1220" s="23">
        <v>18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65</v>
      </c>
      <c r="X1220" s="18">
        <v>54</v>
      </c>
      <c r="Y1220" s="23">
        <v>119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89</v>
      </c>
      <c r="B1223" s="12">
        <v>8</v>
      </c>
      <c r="C1223" s="18">
        <v>5</v>
      </c>
      <c r="D1223" s="23">
        <v>13</v>
      </c>
      <c r="E1223" s="6" t="s">
        <v>91</v>
      </c>
      <c r="F1223" s="12">
        <v>14</v>
      </c>
      <c r="G1223" s="18">
        <v>11</v>
      </c>
      <c r="H1223" s="23">
        <v>25</v>
      </c>
      <c r="I1223" s="6" t="s">
        <v>92</v>
      </c>
      <c r="J1223" s="12">
        <v>8</v>
      </c>
      <c r="K1223" s="18">
        <v>11</v>
      </c>
      <c r="L1223" s="23">
        <v>19</v>
      </c>
      <c r="M1223" s="6" t="s">
        <v>94</v>
      </c>
      <c r="N1223" s="12">
        <v>5</v>
      </c>
      <c r="O1223" s="18">
        <v>4</v>
      </c>
      <c r="P1223" s="23">
        <v>9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49</v>
      </c>
      <c r="X1223" s="18">
        <v>49</v>
      </c>
      <c r="Y1223" s="23">
        <v>98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40</v>
      </c>
      <c r="B1226" s="12">
        <v>13</v>
      </c>
      <c r="C1226" s="18">
        <v>13</v>
      </c>
      <c r="D1226" s="23">
        <v>26</v>
      </c>
      <c r="E1226" s="6" t="s">
        <v>97</v>
      </c>
      <c r="F1226" s="12">
        <v>8</v>
      </c>
      <c r="G1226" s="18">
        <v>13</v>
      </c>
      <c r="H1226" s="23">
        <v>21</v>
      </c>
      <c r="I1226" s="6" t="s">
        <v>98</v>
      </c>
      <c r="J1226" s="12">
        <v>8</v>
      </c>
      <c r="K1226" s="18">
        <v>12</v>
      </c>
      <c r="L1226" s="23">
        <v>20</v>
      </c>
      <c r="M1226" s="6" t="s">
        <v>99</v>
      </c>
      <c r="N1226" s="12">
        <v>1</v>
      </c>
      <c r="O1226" s="18">
        <v>6</v>
      </c>
      <c r="P1226" s="23">
        <v>7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101</v>
      </c>
      <c r="W1226" s="12">
        <v>49</v>
      </c>
      <c r="X1226" s="18">
        <v>59</v>
      </c>
      <c r="Y1226" s="23">
        <v>108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103</v>
      </c>
      <c r="B1229" s="12">
        <v>9</v>
      </c>
      <c r="C1229" s="18">
        <v>9</v>
      </c>
      <c r="D1229" s="23">
        <v>18</v>
      </c>
      <c r="E1229" s="6" t="s">
        <v>106</v>
      </c>
      <c r="F1229" s="12">
        <v>17</v>
      </c>
      <c r="G1229" s="18">
        <v>16</v>
      </c>
      <c r="H1229" s="23">
        <v>33</v>
      </c>
      <c r="I1229" s="6" t="s">
        <v>107</v>
      </c>
      <c r="J1229" s="12">
        <v>16</v>
      </c>
      <c r="K1229" s="18">
        <v>10</v>
      </c>
      <c r="L1229" s="23">
        <v>26</v>
      </c>
      <c r="M1229" s="6" t="s">
        <v>108</v>
      </c>
      <c r="N1229" s="12">
        <v>2</v>
      </c>
      <c r="O1229" s="18">
        <v>10</v>
      </c>
      <c r="P1229" s="23">
        <v>12</v>
      </c>
      <c r="Q1229" s="6" t="s">
        <v>109</v>
      </c>
      <c r="R1229" s="12">
        <v>0</v>
      </c>
      <c r="S1229" s="18">
        <v>0</v>
      </c>
      <c r="T1229" s="23">
        <v>0</v>
      </c>
      <c r="V1229" s="6" t="s">
        <v>111</v>
      </c>
      <c r="W1229" s="12">
        <v>51</v>
      </c>
      <c r="X1229" s="18">
        <v>54</v>
      </c>
      <c r="Y1229" s="23">
        <v>105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14</v>
      </c>
      <c r="B1232" s="12">
        <v>18</v>
      </c>
      <c r="C1232" s="18">
        <v>5</v>
      </c>
      <c r="D1232" s="23">
        <v>23</v>
      </c>
      <c r="E1232" s="6" t="s">
        <v>112</v>
      </c>
      <c r="F1232" s="12">
        <v>20</v>
      </c>
      <c r="G1232" s="18">
        <v>10</v>
      </c>
      <c r="H1232" s="23">
        <v>30</v>
      </c>
      <c r="I1232" s="6" t="s">
        <v>38</v>
      </c>
      <c r="J1232" s="12">
        <v>9</v>
      </c>
      <c r="K1232" s="18">
        <v>13</v>
      </c>
      <c r="L1232" s="23">
        <v>22</v>
      </c>
      <c r="M1232" s="6" t="s">
        <v>113</v>
      </c>
      <c r="N1232" s="12">
        <v>2</v>
      </c>
      <c r="O1232" s="18">
        <v>7</v>
      </c>
      <c r="P1232" s="23">
        <v>9</v>
      </c>
      <c r="Q1232" s="6" t="s">
        <v>114</v>
      </c>
      <c r="R1232" s="12">
        <v>0</v>
      </c>
      <c r="S1232" s="18">
        <v>0</v>
      </c>
      <c r="T1232" s="23">
        <v>0</v>
      </c>
      <c r="V1232" s="6" t="s">
        <v>115</v>
      </c>
      <c r="W1232" s="12">
        <v>66</v>
      </c>
      <c r="X1232" s="18">
        <v>76</v>
      </c>
      <c r="Y1232" s="23">
        <v>142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116</v>
      </c>
      <c r="B1235" s="12">
        <v>12</v>
      </c>
      <c r="C1235" s="18">
        <v>5</v>
      </c>
      <c r="D1235" s="23">
        <v>17</v>
      </c>
      <c r="E1235" s="6" t="s">
        <v>117</v>
      </c>
      <c r="F1235" s="12">
        <v>14</v>
      </c>
      <c r="G1235" s="18">
        <v>13</v>
      </c>
      <c r="H1235" s="23">
        <v>27</v>
      </c>
      <c r="I1235" s="6" t="s">
        <v>102</v>
      </c>
      <c r="J1235" s="12">
        <v>13</v>
      </c>
      <c r="K1235" s="18">
        <v>9</v>
      </c>
      <c r="L1235" s="23">
        <v>22</v>
      </c>
      <c r="M1235" s="6" t="s">
        <v>118</v>
      </c>
      <c r="N1235" s="12">
        <v>1</v>
      </c>
      <c r="O1235" s="18">
        <v>5</v>
      </c>
      <c r="P1235" s="23">
        <v>6</v>
      </c>
      <c r="Q1235" s="6" t="s">
        <v>119</v>
      </c>
      <c r="R1235" s="12">
        <v>0</v>
      </c>
      <c r="S1235" s="18">
        <v>0</v>
      </c>
      <c r="T1235" s="23">
        <v>0</v>
      </c>
      <c r="V1235" s="6" t="s">
        <v>121</v>
      </c>
      <c r="W1235" s="12">
        <v>44</v>
      </c>
      <c r="X1235" s="18">
        <v>59</v>
      </c>
      <c r="Y1235" s="23">
        <v>103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122</v>
      </c>
      <c r="B1238" s="12">
        <v>16</v>
      </c>
      <c r="C1238" s="18">
        <v>13</v>
      </c>
      <c r="D1238" s="23">
        <v>29</v>
      </c>
      <c r="E1238" s="6" t="s">
        <v>123</v>
      </c>
      <c r="F1238" s="12">
        <v>7</v>
      </c>
      <c r="G1238" s="18">
        <v>17</v>
      </c>
      <c r="H1238" s="23">
        <v>24</v>
      </c>
      <c r="I1238" s="6" t="s">
        <v>124</v>
      </c>
      <c r="J1238" s="12">
        <v>6</v>
      </c>
      <c r="K1238" s="18">
        <v>13</v>
      </c>
      <c r="L1238" s="23">
        <v>19</v>
      </c>
      <c r="M1238" s="6" t="s">
        <v>125</v>
      </c>
      <c r="N1238" s="12">
        <v>1</v>
      </c>
      <c r="O1238" s="18">
        <v>4</v>
      </c>
      <c r="P1238" s="23">
        <v>5</v>
      </c>
      <c r="Q1238" s="6" t="s">
        <v>126</v>
      </c>
      <c r="R1238" s="12">
        <v>0</v>
      </c>
      <c r="S1238" s="18">
        <v>0</v>
      </c>
      <c r="T1238" s="23">
        <v>0</v>
      </c>
      <c r="V1238" s="6" t="s">
        <v>127</v>
      </c>
      <c r="W1238" s="12">
        <v>43</v>
      </c>
      <c r="X1238" s="18">
        <v>50</v>
      </c>
      <c r="Y1238" s="23">
        <v>93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128</v>
      </c>
      <c r="B1241" s="12">
        <v>12</v>
      </c>
      <c r="C1241" s="18">
        <v>6</v>
      </c>
      <c r="D1241" s="23">
        <v>18</v>
      </c>
      <c r="E1241" s="6" t="s">
        <v>129</v>
      </c>
      <c r="F1241" s="12">
        <v>12</v>
      </c>
      <c r="G1241" s="18">
        <v>12</v>
      </c>
      <c r="H1241" s="23">
        <v>24</v>
      </c>
      <c r="I1241" s="6" t="s">
        <v>130</v>
      </c>
      <c r="J1241" s="12">
        <v>7</v>
      </c>
      <c r="K1241" s="18">
        <v>14</v>
      </c>
      <c r="L1241" s="23">
        <v>21</v>
      </c>
      <c r="M1241" s="6" t="s">
        <v>131</v>
      </c>
      <c r="N1241" s="12">
        <v>3</v>
      </c>
      <c r="O1241" s="18">
        <v>5</v>
      </c>
      <c r="P1241" s="23">
        <v>8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84</v>
      </c>
      <c r="W1241" s="12">
        <v>20</v>
      </c>
      <c r="X1241" s="18">
        <v>35</v>
      </c>
      <c r="Y1241" s="23">
        <v>55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132</v>
      </c>
      <c r="B1244" s="12">
        <v>7</v>
      </c>
      <c r="C1244" s="18">
        <v>8</v>
      </c>
      <c r="D1244" s="23">
        <v>15</v>
      </c>
      <c r="E1244" s="6" t="s">
        <v>133</v>
      </c>
      <c r="F1244" s="12">
        <v>15</v>
      </c>
      <c r="G1244" s="18">
        <v>9</v>
      </c>
      <c r="H1244" s="23">
        <v>24</v>
      </c>
      <c r="I1244" s="6" t="s">
        <v>134</v>
      </c>
      <c r="J1244" s="12">
        <v>15</v>
      </c>
      <c r="K1244" s="18">
        <v>10</v>
      </c>
      <c r="L1244" s="23">
        <v>25</v>
      </c>
      <c r="M1244" s="6" t="s">
        <v>105</v>
      </c>
      <c r="N1244" s="12">
        <v>2</v>
      </c>
      <c r="O1244" s="18">
        <v>1</v>
      </c>
      <c r="P1244" s="23">
        <v>3</v>
      </c>
      <c r="Q1244" s="6" t="s">
        <v>76</v>
      </c>
      <c r="R1244" s="12">
        <v>0</v>
      </c>
      <c r="S1244" s="18">
        <v>0</v>
      </c>
      <c r="T1244" s="23">
        <v>0</v>
      </c>
      <c r="V1244" s="6" t="s">
        <v>135</v>
      </c>
      <c r="W1244" s="12">
        <v>8</v>
      </c>
      <c r="X1244" s="18">
        <v>17</v>
      </c>
      <c r="Y1244" s="23">
        <v>25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136</v>
      </c>
      <c r="B1247" s="12">
        <v>9</v>
      </c>
      <c r="C1247" s="18">
        <v>8</v>
      </c>
      <c r="D1247" s="23">
        <v>17</v>
      </c>
      <c r="E1247" s="6" t="s">
        <v>104</v>
      </c>
      <c r="F1247" s="12">
        <v>13</v>
      </c>
      <c r="G1247" s="18">
        <v>11</v>
      </c>
      <c r="H1247" s="23">
        <v>24</v>
      </c>
      <c r="I1247" s="6" t="s">
        <v>137</v>
      </c>
      <c r="J1247" s="12">
        <v>10</v>
      </c>
      <c r="K1247" s="18">
        <v>8</v>
      </c>
      <c r="L1247" s="23">
        <v>18</v>
      </c>
      <c r="M1247" s="6" t="s">
        <v>138</v>
      </c>
      <c r="N1247" s="12">
        <v>1</v>
      </c>
      <c r="O1247" s="18">
        <v>2</v>
      </c>
      <c r="P1247" s="23">
        <v>3</v>
      </c>
      <c r="Q1247" s="6" t="s">
        <v>139</v>
      </c>
      <c r="R1247" s="12">
        <v>0</v>
      </c>
      <c r="S1247" s="18">
        <v>0</v>
      </c>
      <c r="T1247" s="23">
        <v>0</v>
      </c>
      <c r="V1247" s="6" t="s">
        <v>140</v>
      </c>
      <c r="W1247" s="12">
        <v>4</v>
      </c>
      <c r="X1247" s="18">
        <v>8</v>
      </c>
      <c r="Y1247" s="23">
        <v>12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141</v>
      </c>
      <c r="B1250" s="12">
        <v>8</v>
      </c>
      <c r="C1250" s="18">
        <v>9</v>
      </c>
      <c r="D1250" s="23">
        <v>17</v>
      </c>
      <c r="E1250" s="6" t="s">
        <v>143</v>
      </c>
      <c r="F1250" s="12">
        <v>21</v>
      </c>
      <c r="G1250" s="18">
        <v>22</v>
      </c>
      <c r="H1250" s="23">
        <v>43</v>
      </c>
      <c r="I1250" s="6" t="s">
        <v>144</v>
      </c>
      <c r="J1250" s="12">
        <v>12</v>
      </c>
      <c r="K1250" s="18">
        <v>16</v>
      </c>
      <c r="L1250" s="23">
        <v>28</v>
      </c>
      <c r="M1250" s="6" t="s">
        <v>145</v>
      </c>
      <c r="N1250" s="12">
        <v>1</v>
      </c>
      <c r="O1250" s="18">
        <v>1</v>
      </c>
      <c r="P1250" s="23">
        <v>2</v>
      </c>
      <c r="Q1250" s="6" t="s">
        <v>146</v>
      </c>
      <c r="R1250" s="12">
        <v>0</v>
      </c>
      <c r="S1250" s="18">
        <v>0</v>
      </c>
      <c r="T1250" s="23">
        <v>0</v>
      </c>
      <c r="V1250" s="6" t="s">
        <v>81</v>
      </c>
      <c r="W1250" s="12">
        <v>0</v>
      </c>
      <c r="X1250" s="18">
        <v>0</v>
      </c>
      <c r="Y1250" s="23">
        <v>0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147</v>
      </c>
      <c r="B1253" s="12">
        <v>5</v>
      </c>
      <c r="C1253" s="18">
        <v>11</v>
      </c>
      <c r="D1253" s="23">
        <v>16</v>
      </c>
      <c r="E1253" s="6" t="s">
        <v>148</v>
      </c>
      <c r="F1253" s="12">
        <v>14</v>
      </c>
      <c r="G1253" s="18">
        <v>13</v>
      </c>
      <c r="H1253" s="23">
        <v>27</v>
      </c>
      <c r="I1253" s="6" t="s">
        <v>149</v>
      </c>
      <c r="J1253" s="12">
        <v>15</v>
      </c>
      <c r="K1253" s="18">
        <v>14</v>
      </c>
      <c r="L1253" s="23">
        <v>29</v>
      </c>
      <c r="M1253" s="6" t="s">
        <v>150</v>
      </c>
      <c r="N1253" s="12">
        <v>1</v>
      </c>
      <c r="O1253" s="18">
        <v>0</v>
      </c>
      <c r="P1253" s="23">
        <v>1</v>
      </c>
      <c r="Q1253" s="25" t="s">
        <v>151</v>
      </c>
      <c r="R1253" s="28">
        <v>968</v>
      </c>
      <c r="S1253" s="28">
        <v>961</v>
      </c>
      <c r="T1253" s="28">
        <v>1929</v>
      </c>
      <c r="V1253" s="25" t="s">
        <v>151</v>
      </c>
      <c r="W1253" s="28">
        <v>968</v>
      </c>
      <c r="X1253" s="28">
        <v>961</v>
      </c>
      <c r="Y1253" s="28">
        <v>1929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36</v>
      </c>
      <c r="R1255" s="32">
        <v>236</v>
      </c>
      <c r="S1255" s="32">
        <v>299</v>
      </c>
      <c r="T1255" s="32">
        <v>535</v>
      </c>
    </row>
    <row r="1256" spans="1:25" ht="13.5" customHeight="1">
      <c r="A1256" s="6" t="s">
        <v>152</v>
      </c>
      <c r="B1256" s="12">
        <v>8</v>
      </c>
      <c r="C1256" s="18">
        <v>5</v>
      </c>
      <c r="D1256" s="23">
        <v>13</v>
      </c>
      <c r="E1256" s="6" t="s">
        <v>154</v>
      </c>
      <c r="F1256" s="12">
        <v>12</v>
      </c>
      <c r="G1256" s="18">
        <v>13</v>
      </c>
      <c r="H1256" s="23">
        <v>25</v>
      </c>
      <c r="I1256" s="6" t="s">
        <v>156</v>
      </c>
      <c r="J1256" s="12">
        <v>11</v>
      </c>
      <c r="K1256" s="18">
        <v>10</v>
      </c>
      <c r="L1256" s="23">
        <v>21</v>
      </c>
      <c r="M1256" s="6" t="s">
        <v>157</v>
      </c>
      <c r="N1256" s="12">
        <v>0</v>
      </c>
      <c r="O1256" s="18">
        <v>1</v>
      </c>
      <c r="P1256" s="23">
        <v>1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153</v>
      </c>
      <c r="R1257" s="32">
        <v>43</v>
      </c>
      <c r="S1257" s="32">
        <v>48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158</v>
      </c>
      <c r="B1259" s="12">
        <v>6</v>
      </c>
      <c r="C1259" s="18">
        <v>8</v>
      </c>
      <c r="D1259" s="23">
        <v>14</v>
      </c>
      <c r="E1259" s="6" t="s">
        <v>88</v>
      </c>
      <c r="F1259" s="12">
        <v>14</v>
      </c>
      <c r="G1259" s="18">
        <v>15</v>
      </c>
      <c r="H1259" s="23">
        <v>29</v>
      </c>
      <c r="I1259" s="6" t="s">
        <v>160</v>
      </c>
      <c r="J1259" s="12">
        <v>12</v>
      </c>
      <c r="K1259" s="18">
        <v>23</v>
      </c>
      <c r="L1259" s="23">
        <v>35</v>
      </c>
      <c r="M1259" s="6" t="s">
        <v>161</v>
      </c>
      <c r="N1259" s="12">
        <v>1</v>
      </c>
      <c r="O1259" s="18">
        <v>5</v>
      </c>
      <c r="P1259" s="23">
        <v>6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162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151</v>
      </c>
      <c r="R1261" s="32">
        <v>9</v>
      </c>
      <c r="S1261" s="32">
        <v>4</v>
      </c>
      <c r="T1261" s="32">
        <v>13</v>
      </c>
    </row>
    <row r="1262" spans="1:25" ht="13.5" customHeight="1">
      <c r="A1262" s="6" t="s">
        <v>155</v>
      </c>
      <c r="B1262" s="12">
        <v>11</v>
      </c>
      <c r="C1262" s="18">
        <v>7</v>
      </c>
      <c r="D1262" s="23">
        <v>18</v>
      </c>
      <c r="E1262" s="6" t="s">
        <v>164</v>
      </c>
      <c r="F1262" s="12">
        <v>24</v>
      </c>
      <c r="G1262" s="18">
        <v>20</v>
      </c>
      <c r="H1262" s="23">
        <v>44</v>
      </c>
      <c r="I1262" s="6" t="s">
        <v>93</v>
      </c>
      <c r="J1262" s="12">
        <v>16</v>
      </c>
      <c r="K1262" s="18">
        <v>13</v>
      </c>
      <c r="L1262" s="23">
        <v>29</v>
      </c>
      <c r="M1262" s="6" t="s">
        <v>165</v>
      </c>
      <c r="N1262" s="12">
        <v>1</v>
      </c>
      <c r="O1262" s="18">
        <v>1</v>
      </c>
      <c r="P1262" s="23">
        <v>2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159</v>
      </c>
    </row>
    <row r="1266" spans="1:25">
      <c r="A1266" t="s">
        <v>197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15</v>
      </c>
      <c r="B1268" s="8" t="s">
        <v>17</v>
      </c>
      <c r="C1268" s="14" t="s">
        <v>16</v>
      </c>
      <c r="D1268" s="2" t="s">
        <v>12</v>
      </c>
      <c r="E1268" s="2" t="s">
        <v>15</v>
      </c>
      <c r="F1268" s="8" t="s">
        <v>17</v>
      </c>
      <c r="G1268" s="14" t="s">
        <v>16</v>
      </c>
      <c r="H1268" s="2" t="s">
        <v>12</v>
      </c>
      <c r="I1268" s="2" t="s">
        <v>15</v>
      </c>
      <c r="J1268" s="8" t="s">
        <v>17</v>
      </c>
      <c r="K1268" s="14" t="s">
        <v>16</v>
      </c>
      <c r="L1268" s="2" t="s">
        <v>12</v>
      </c>
      <c r="M1268" s="2" t="s">
        <v>15</v>
      </c>
      <c r="N1268" s="8" t="s">
        <v>17</v>
      </c>
      <c r="O1268" s="14" t="s">
        <v>16</v>
      </c>
      <c r="P1268" s="2" t="s">
        <v>12</v>
      </c>
      <c r="Q1268" s="2" t="s">
        <v>15</v>
      </c>
      <c r="R1268" s="8" t="s">
        <v>17</v>
      </c>
      <c r="S1268" s="14" t="s">
        <v>16</v>
      </c>
      <c r="T1268" s="2" t="s">
        <v>12</v>
      </c>
      <c r="V1268" s="2" t="s">
        <v>10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19</v>
      </c>
      <c r="B1269" s="9">
        <v>6</v>
      </c>
      <c r="C1269" s="15">
        <v>11</v>
      </c>
      <c r="D1269" s="20">
        <v>17</v>
      </c>
      <c r="E1269" s="3" t="s">
        <v>2</v>
      </c>
      <c r="F1269" s="9">
        <v>8</v>
      </c>
      <c r="G1269" s="15">
        <v>11</v>
      </c>
      <c r="H1269" s="20">
        <v>19</v>
      </c>
      <c r="I1269" s="3" t="s">
        <v>20</v>
      </c>
      <c r="J1269" s="9">
        <v>16</v>
      </c>
      <c r="K1269" s="15">
        <v>18</v>
      </c>
      <c r="L1269" s="20">
        <v>34</v>
      </c>
      <c r="M1269" s="3" t="s">
        <v>21</v>
      </c>
      <c r="N1269" s="9">
        <v>22</v>
      </c>
      <c r="O1269" s="15">
        <v>14</v>
      </c>
      <c r="P1269" s="20">
        <v>36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25</v>
      </c>
      <c r="W1269" s="9">
        <v>40</v>
      </c>
      <c r="X1269" s="15">
        <v>44</v>
      </c>
      <c r="Y1269" s="20">
        <v>84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9</v>
      </c>
      <c r="C1272" s="18">
        <v>5</v>
      </c>
      <c r="D1272" s="23">
        <v>14</v>
      </c>
      <c r="E1272" s="6" t="s">
        <v>18</v>
      </c>
      <c r="F1272" s="12">
        <v>9</v>
      </c>
      <c r="G1272" s="18">
        <v>13</v>
      </c>
      <c r="H1272" s="23">
        <v>22</v>
      </c>
      <c r="I1272" s="6" t="s">
        <v>28</v>
      </c>
      <c r="J1272" s="12">
        <v>15</v>
      </c>
      <c r="K1272" s="18">
        <v>14</v>
      </c>
      <c r="L1272" s="23">
        <v>29</v>
      </c>
      <c r="M1272" s="6" t="s">
        <v>4</v>
      </c>
      <c r="N1272" s="12">
        <v>15</v>
      </c>
      <c r="O1272" s="18">
        <v>18</v>
      </c>
      <c r="P1272" s="23">
        <v>33</v>
      </c>
      <c r="Q1272" s="6" t="s">
        <v>33</v>
      </c>
      <c r="R1272" s="12">
        <v>0</v>
      </c>
      <c r="S1272" s="18">
        <v>0</v>
      </c>
      <c r="T1272" s="23">
        <v>0</v>
      </c>
      <c r="V1272" s="6" t="s">
        <v>37</v>
      </c>
      <c r="W1272" s="12">
        <v>50</v>
      </c>
      <c r="X1272" s="18">
        <v>53</v>
      </c>
      <c r="Y1272" s="23">
        <v>103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8</v>
      </c>
      <c r="C1275" s="18">
        <v>10</v>
      </c>
      <c r="D1275" s="23">
        <v>18</v>
      </c>
      <c r="E1275" s="6" t="s">
        <v>43</v>
      </c>
      <c r="F1275" s="12">
        <v>10</v>
      </c>
      <c r="G1275" s="18">
        <v>9</v>
      </c>
      <c r="H1275" s="23">
        <v>19</v>
      </c>
      <c r="I1275" s="6" t="s">
        <v>45</v>
      </c>
      <c r="J1275" s="12">
        <v>13</v>
      </c>
      <c r="K1275" s="18">
        <v>18</v>
      </c>
      <c r="L1275" s="23">
        <v>31</v>
      </c>
      <c r="M1275" s="6" t="s">
        <v>47</v>
      </c>
      <c r="N1275" s="12">
        <v>5</v>
      </c>
      <c r="O1275" s="18">
        <v>15</v>
      </c>
      <c r="P1275" s="23">
        <v>20</v>
      </c>
      <c r="Q1275" s="6" t="s">
        <v>9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50</v>
      </c>
      <c r="X1275" s="18">
        <v>36</v>
      </c>
      <c r="Y1275" s="23">
        <v>86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50</v>
      </c>
      <c r="B1278" s="12">
        <v>5</v>
      </c>
      <c r="C1278" s="18">
        <v>11</v>
      </c>
      <c r="D1278" s="23">
        <v>16</v>
      </c>
      <c r="E1278" s="6" t="s">
        <v>52</v>
      </c>
      <c r="F1278" s="12">
        <v>10</v>
      </c>
      <c r="G1278" s="18">
        <v>12</v>
      </c>
      <c r="H1278" s="23">
        <v>22</v>
      </c>
      <c r="I1278" s="6" t="s">
        <v>42</v>
      </c>
      <c r="J1278" s="12">
        <v>18</v>
      </c>
      <c r="K1278" s="18">
        <v>14</v>
      </c>
      <c r="L1278" s="23">
        <v>32</v>
      </c>
      <c r="M1278" s="6" t="s">
        <v>54</v>
      </c>
      <c r="N1278" s="12">
        <v>14</v>
      </c>
      <c r="O1278" s="18">
        <v>12</v>
      </c>
      <c r="P1278" s="23">
        <v>26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32</v>
      </c>
      <c r="W1278" s="12">
        <v>45</v>
      </c>
      <c r="X1278" s="18">
        <v>44</v>
      </c>
      <c r="Y1278" s="23">
        <v>89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12</v>
      </c>
      <c r="C1281" s="18">
        <v>7</v>
      </c>
      <c r="D1281" s="23">
        <v>19</v>
      </c>
      <c r="E1281" s="6" t="s">
        <v>58</v>
      </c>
      <c r="F1281" s="12">
        <v>15</v>
      </c>
      <c r="G1281" s="18">
        <v>12</v>
      </c>
      <c r="H1281" s="23">
        <v>27</v>
      </c>
      <c r="I1281" s="6" t="s">
        <v>61</v>
      </c>
      <c r="J1281" s="12">
        <v>19</v>
      </c>
      <c r="K1281" s="18">
        <v>15</v>
      </c>
      <c r="L1281" s="23">
        <v>34</v>
      </c>
      <c r="M1281" s="6" t="s">
        <v>3</v>
      </c>
      <c r="N1281" s="12">
        <v>10</v>
      </c>
      <c r="O1281" s="18">
        <v>16</v>
      </c>
      <c r="P1281" s="23">
        <v>26</v>
      </c>
      <c r="Q1281" s="6" t="s">
        <v>63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49</v>
      </c>
      <c r="X1281" s="18">
        <v>68</v>
      </c>
      <c r="Y1281" s="23">
        <v>117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66</v>
      </c>
      <c r="B1284" s="12">
        <v>8</v>
      </c>
      <c r="C1284" s="18">
        <v>14</v>
      </c>
      <c r="D1284" s="23">
        <v>22</v>
      </c>
      <c r="E1284" s="6" t="s">
        <v>67</v>
      </c>
      <c r="F1284" s="12">
        <v>5</v>
      </c>
      <c r="G1284" s="18">
        <v>7</v>
      </c>
      <c r="H1284" s="23">
        <v>12</v>
      </c>
      <c r="I1284" s="6" t="s">
        <v>41</v>
      </c>
      <c r="J1284" s="12">
        <v>6</v>
      </c>
      <c r="K1284" s="18">
        <v>20</v>
      </c>
      <c r="L1284" s="23">
        <v>26</v>
      </c>
      <c r="M1284" s="6" t="s">
        <v>70</v>
      </c>
      <c r="N1284" s="12">
        <v>9</v>
      </c>
      <c r="O1284" s="18">
        <v>11</v>
      </c>
      <c r="P1284" s="23">
        <v>20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52</v>
      </c>
      <c r="X1284" s="18">
        <v>57</v>
      </c>
      <c r="Y1284" s="23">
        <v>109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6</v>
      </c>
      <c r="C1287" s="18">
        <v>11</v>
      </c>
      <c r="D1287" s="23">
        <v>17</v>
      </c>
      <c r="E1287" s="6" t="s">
        <v>13</v>
      </c>
      <c r="F1287" s="12">
        <v>6</v>
      </c>
      <c r="G1287" s="18">
        <v>12</v>
      </c>
      <c r="H1287" s="23">
        <v>18</v>
      </c>
      <c r="I1287" s="6" t="s">
        <v>49</v>
      </c>
      <c r="J1287" s="12">
        <v>14</v>
      </c>
      <c r="K1287" s="18">
        <v>13</v>
      </c>
      <c r="L1287" s="23">
        <v>27</v>
      </c>
      <c r="M1287" s="6" t="s">
        <v>60</v>
      </c>
      <c r="N1287" s="12">
        <v>16</v>
      </c>
      <c r="O1287" s="18">
        <v>12</v>
      </c>
      <c r="P1287" s="23">
        <v>28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8</v>
      </c>
      <c r="W1287" s="12">
        <v>36</v>
      </c>
      <c r="X1287" s="18">
        <v>41</v>
      </c>
      <c r="Y1287" s="23">
        <v>77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62</v>
      </c>
      <c r="B1290" s="12">
        <v>14</v>
      </c>
      <c r="C1290" s="18">
        <v>9</v>
      </c>
      <c r="D1290" s="23">
        <v>23</v>
      </c>
      <c r="E1290" s="6" t="s">
        <v>30</v>
      </c>
      <c r="F1290" s="12">
        <v>10</v>
      </c>
      <c r="G1290" s="18">
        <v>6</v>
      </c>
      <c r="H1290" s="23">
        <v>16</v>
      </c>
      <c r="I1290" s="6" t="s">
        <v>74</v>
      </c>
      <c r="J1290" s="12">
        <v>9</v>
      </c>
      <c r="K1290" s="18">
        <v>14</v>
      </c>
      <c r="L1290" s="23">
        <v>23</v>
      </c>
      <c r="M1290" s="6" t="s">
        <v>68</v>
      </c>
      <c r="N1290" s="12">
        <v>8</v>
      </c>
      <c r="O1290" s="18">
        <v>6</v>
      </c>
      <c r="P1290" s="23">
        <v>14</v>
      </c>
      <c r="Q1290" s="6" t="s">
        <v>35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59</v>
      </c>
      <c r="X1290" s="18">
        <v>58</v>
      </c>
      <c r="Y1290" s="23">
        <v>117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53</v>
      </c>
      <c r="B1293" s="12">
        <v>13</v>
      </c>
      <c r="C1293" s="18">
        <v>8</v>
      </c>
      <c r="D1293" s="23">
        <v>21</v>
      </c>
      <c r="E1293" s="6" t="s">
        <v>24</v>
      </c>
      <c r="F1293" s="12">
        <v>11</v>
      </c>
      <c r="G1293" s="18">
        <v>11</v>
      </c>
      <c r="H1293" s="23">
        <v>22</v>
      </c>
      <c r="I1293" s="6" t="s">
        <v>77</v>
      </c>
      <c r="J1293" s="12">
        <v>19</v>
      </c>
      <c r="K1293" s="18">
        <v>13</v>
      </c>
      <c r="L1293" s="23">
        <v>32</v>
      </c>
      <c r="M1293" s="6" t="s">
        <v>44</v>
      </c>
      <c r="N1293" s="12">
        <v>7</v>
      </c>
      <c r="O1293" s="18">
        <v>13</v>
      </c>
      <c r="P1293" s="23">
        <v>20</v>
      </c>
      <c r="Q1293" s="6" t="s">
        <v>46</v>
      </c>
      <c r="R1293" s="12">
        <v>0</v>
      </c>
      <c r="S1293" s="18">
        <v>0</v>
      </c>
      <c r="T1293" s="23">
        <v>0</v>
      </c>
      <c r="V1293" s="6" t="s">
        <v>29</v>
      </c>
      <c r="W1293" s="12">
        <v>67</v>
      </c>
      <c r="X1293" s="18">
        <v>62</v>
      </c>
      <c r="Y1293" s="23">
        <v>129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9</v>
      </c>
      <c r="C1296" s="18">
        <v>11</v>
      </c>
      <c r="D1296" s="23">
        <v>20</v>
      </c>
      <c r="E1296" s="6" t="s">
        <v>79</v>
      </c>
      <c r="F1296" s="12">
        <v>4</v>
      </c>
      <c r="G1296" s="18">
        <v>5</v>
      </c>
      <c r="H1296" s="23">
        <v>9</v>
      </c>
      <c r="I1296" s="6" t="s">
        <v>7</v>
      </c>
      <c r="J1296" s="12">
        <v>10</v>
      </c>
      <c r="K1296" s="18">
        <v>6</v>
      </c>
      <c r="L1296" s="23">
        <v>16</v>
      </c>
      <c r="M1296" s="6" t="s">
        <v>59</v>
      </c>
      <c r="N1296" s="12">
        <v>3</v>
      </c>
      <c r="O1296" s="18">
        <v>6</v>
      </c>
      <c r="P1296" s="23">
        <v>9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82</v>
      </c>
      <c r="W1296" s="12">
        <v>68</v>
      </c>
      <c r="X1296" s="18">
        <v>61</v>
      </c>
      <c r="Y1296" s="23">
        <v>129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11</v>
      </c>
      <c r="C1299" s="18">
        <v>6</v>
      </c>
      <c r="D1299" s="23">
        <v>17</v>
      </c>
      <c r="E1299" s="6" t="s">
        <v>85</v>
      </c>
      <c r="F1299" s="12">
        <v>7</v>
      </c>
      <c r="G1299" s="18">
        <v>8</v>
      </c>
      <c r="H1299" s="23">
        <v>15</v>
      </c>
      <c r="I1299" s="6" t="s">
        <v>86</v>
      </c>
      <c r="J1299" s="12">
        <v>12</v>
      </c>
      <c r="K1299" s="18">
        <v>11</v>
      </c>
      <c r="L1299" s="23">
        <v>23</v>
      </c>
      <c r="M1299" s="6" t="s">
        <v>69</v>
      </c>
      <c r="N1299" s="12">
        <v>6</v>
      </c>
      <c r="O1299" s="18">
        <v>6</v>
      </c>
      <c r="P1299" s="23">
        <v>12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81</v>
      </c>
      <c r="X1299" s="18">
        <v>79</v>
      </c>
      <c r="Y1299" s="23">
        <v>160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89</v>
      </c>
      <c r="B1302" s="12">
        <v>8</v>
      </c>
      <c r="C1302" s="18">
        <v>8</v>
      </c>
      <c r="D1302" s="23">
        <v>16</v>
      </c>
      <c r="E1302" s="6" t="s">
        <v>91</v>
      </c>
      <c r="F1302" s="12">
        <v>22</v>
      </c>
      <c r="G1302" s="18">
        <v>13</v>
      </c>
      <c r="H1302" s="23">
        <v>35</v>
      </c>
      <c r="I1302" s="6" t="s">
        <v>92</v>
      </c>
      <c r="J1302" s="12">
        <v>13</v>
      </c>
      <c r="K1302" s="18">
        <v>13</v>
      </c>
      <c r="L1302" s="23">
        <v>26</v>
      </c>
      <c r="M1302" s="6" t="s">
        <v>94</v>
      </c>
      <c r="N1302" s="12">
        <v>7</v>
      </c>
      <c r="O1302" s="18">
        <v>3</v>
      </c>
      <c r="P1302" s="23">
        <v>10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58</v>
      </c>
      <c r="X1302" s="18">
        <v>66</v>
      </c>
      <c r="Y1302" s="23">
        <v>124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40</v>
      </c>
      <c r="B1305" s="12">
        <v>10</v>
      </c>
      <c r="C1305" s="18">
        <v>12</v>
      </c>
      <c r="D1305" s="23">
        <v>22</v>
      </c>
      <c r="E1305" s="6" t="s">
        <v>97</v>
      </c>
      <c r="F1305" s="12">
        <v>8</v>
      </c>
      <c r="G1305" s="18">
        <v>13</v>
      </c>
      <c r="H1305" s="23">
        <v>21</v>
      </c>
      <c r="I1305" s="6" t="s">
        <v>98</v>
      </c>
      <c r="J1305" s="12">
        <v>10</v>
      </c>
      <c r="K1305" s="18">
        <v>10</v>
      </c>
      <c r="L1305" s="23">
        <v>20</v>
      </c>
      <c r="M1305" s="6" t="s">
        <v>99</v>
      </c>
      <c r="N1305" s="12">
        <v>4</v>
      </c>
      <c r="O1305" s="18">
        <v>13</v>
      </c>
      <c r="P1305" s="23">
        <v>17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101</v>
      </c>
      <c r="W1305" s="12">
        <v>68</v>
      </c>
      <c r="X1305" s="18">
        <v>56</v>
      </c>
      <c r="Y1305" s="23">
        <v>124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103</v>
      </c>
      <c r="B1308" s="12">
        <v>10</v>
      </c>
      <c r="C1308" s="18">
        <v>6</v>
      </c>
      <c r="D1308" s="23">
        <v>16</v>
      </c>
      <c r="E1308" s="6" t="s">
        <v>106</v>
      </c>
      <c r="F1308" s="12">
        <v>7</v>
      </c>
      <c r="G1308" s="18">
        <v>9</v>
      </c>
      <c r="H1308" s="23">
        <v>16</v>
      </c>
      <c r="I1308" s="6" t="s">
        <v>107</v>
      </c>
      <c r="J1308" s="12">
        <v>16</v>
      </c>
      <c r="K1308" s="18">
        <v>8</v>
      </c>
      <c r="L1308" s="23">
        <v>24</v>
      </c>
      <c r="M1308" s="6" t="s">
        <v>108</v>
      </c>
      <c r="N1308" s="12">
        <v>2</v>
      </c>
      <c r="O1308" s="18">
        <v>4</v>
      </c>
      <c r="P1308" s="23">
        <v>6</v>
      </c>
      <c r="Q1308" s="6" t="s">
        <v>109</v>
      </c>
      <c r="R1308" s="12">
        <v>0</v>
      </c>
      <c r="S1308" s="18">
        <v>0</v>
      </c>
      <c r="T1308" s="23">
        <v>0</v>
      </c>
      <c r="V1308" s="6" t="s">
        <v>111</v>
      </c>
      <c r="W1308" s="12">
        <v>63</v>
      </c>
      <c r="X1308" s="18">
        <v>74</v>
      </c>
      <c r="Y1308" s="23">
        <v>137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14</v>
      </c>
      <c r="B1311" s="12">
        <v>11</v>
      </c>
      <c r="C1311" s="18">
        <v>4</v>
      </c>
      <c r="D1311" s="23">
        <v>15</v>
      </c>
      <c r="E1311" s="6" t="s">
        <v>112</v>
      </c>
      <c r="F1311" s="12">
        <v>15</v>
      </c>
      <c r="G1311" s="18">
        <v>15</v>
      </c>
      <c r="H1311" s="23">
        <v>30</v>
      </c>
      <c r="I1311" s="6" t="s">
        <v>38</v>
      </c>
      <c r="J1311" s="12">
        <v>17</v>
      </c>
      <c r="K1311" s="18">
        <v>14</v>
      </c>
      <c r="L1311" s="23">
        <v>31</v>
      </c>
      <c r="M1311" s="6" t="s">
        <v>113</v>
      </c>
      <c r="N1311" s="12">
        <v>3</v>
      </c>
      <c r="O1311" s="18">
        <v>2</v>
      </c>
      <c r="P1311" s="23">
        <v>5</v>
      </c>
      <c r="Q1311" s="6" t="s">
        <v>114</v>
      </c>
      <c r="R1311" s="12">
        <v>0</v>
      </c>
      <c r="S1311" s="18">
        <v>0</v>
      </c>
      <c r="T1311" s="23">
        <v>0</v>
      </c>
      <c r="V1311" s="6" t="s">
        <v>115</v>
      </c>
      <c r="W1311" s="12">
        <v>85</v>
      </c>
      <c r="X1311" s="18">
        <v>102</v>
      </c>
      <c r="Y1311" s="23">
        <v>187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116</v>
      </c>
      <c r="B1314" s="12">
        <v>7</v>
      </c>
      <c r="C1314" s="18">
        <v>12</v>
      </c>
      <c r="D1314" s="23">
        <v>19</v>
      </c>
      <c r="E1314" s="6" t="s">
        <v>117</v>
      </c>
      <c r="F1314" s="12">
        <v>12</v>
      </c>
      <c r="G1314" s="18">
        <v>13</v>
      </c>
      <c r="H1314" s="23">
        <v>25</v>
      </c>
      <c r="I1314" s="6" t="s">
        <v>102</v>
      </c>
      <c r="J1314" s="12">
        <v>10</v>
      </c>
      <c r="K1314" s="18">
        <v>9</v>
      </c>
      <c r="L1314" s="23">
        <v>19</v>
      </c>
      <c r="M1314" s="6" t="s">
        <v>118</v>
      </c>
      <c r="N1314" s="12">
        <v>2</v>
      </c>
      <c r="O1314" s="18">
        <v>11</v>
      </c>
      <c r="P1314" s="23">
        <v>13</v>
      </c>
      <c r="Q1314" s="6" t="s">
        <v>119</v>
      </c>
      <c r="R1314" s="12">
        <v>0</v>
      </c>
      <c r="S1314" s="18">
        <v>0</v>
      </c>
      <c r="T1314" s="23">
        <v>0</v>
      </c>
      <c r="V1314" s="6" t="s">
        <v>121</v>
      </c>
      <c r="W1314" s="12">
        <v>66</v>
      </c>
      <c r="X1314" s="18">
        <v>75</v>
      </c>
      <c r="Y1314" s="23">
        <v>141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122</v>
      </c>
      <c r="B1317" s="12">
        <v>14</v>
      </c>
      <c r="C1317" s="18">
        <v>6</v>
      </c>
      <c r="D1317" s="23">
        <v>20</v>
      </c>
      <c r="E1317" s="6" t="s">
        <v>123</v>
      </c>
      <c r="F1317" s="12">
        <v>10</v>
      </c>
      <c r="G1317" s="18">
        <v>13</v>
      </c>
      <c r="H1317" s="23">
        <v>23</v>
      </c>
      <c r="I1317" s="6" t="s">
        <v>124</v>
      </c>
      <c r="J1317" s="12">
        <v>8</v>
      </c>
      <c r="K1317" s="18">
        <v>11</v>
      </c>
      <c r="L1317" s="23">
        <v>19</v>
      </c>
      <c r="M1317" s="6" t="s">
        <v>125</v>
      </c>
      <c r="N1317" s="12">
        <v>1</v>
      </c>
      <c r="O1317" s="18">
        <v>7</v>
      </c>
      <c r="P1317" s="23">
        <v>8</v>
      </c>
      <c r="Q1317" s="6" t="s">
        <v>126</v>
      </c>
      <c r="R1317" s="12">
        <v>0</v>
      </c>
      <c r="S1317" s="18">
        <v>0</v>
      </c>
      <c r="T1317" s="23">
        <v>0</v>
      </c>
      <c r="V1317" s="6" t="s">
        <v>127</v>
      </c>
      <c r="W1317" s="12">
        <v>43</v>
      </c>
      <c r="X1317" s="18">
        <v>48</v>
      </c>
      <c r="Y1317" s="23">
        <v>91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128</v>
      </c>
      <c r="B1320" s="12">
        <v>5</v>
      </c>
      <c r="C1320" s="18">
        <v>5</v>
      </c>
      <c r="D1320" s="23">
        <v>10</v>
      </c>
      <c r="E1320" s="6" t="s">
        <v>129</v>
      </c>
      <c r="F1320" s="12">
        <v>14</v>
      </c>
      <c r="G1320" s="18">
        <v>17</v>
      </c>
      <c r="H1320" s="23">
        <v>31</v>
      </c>
      <c r="I1320" s="6" t="s">
        <v>130</v>
      </c>
      <c r="J1320" s="12">
        <v>17</v>
      </c>
      <c r="K1320" s="18">
        <v>9</v>
      </c>
      <c r="L1320" s="23">
        <v>26</v>
      </c>
      <c r="M1320" s="6" t="s">
        <v>131</v>
      </c>
      <c r="N1320" s="12">
        <v>0</v>
      </c>
      <c r="O1320" s="18">
        <v>4</v>
      </c>
      <c r="P1320" s="23">
        <v>4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84</v>
      </c>
      <c r="W1320" s="12">
        <v>22</v>
      </c>
      <c r="X1320" s="18">
        <v>28</v>
      </c>
      <c r="Y1320" s="23">
        <v>50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132</v>
      </c>
      <c r="B1323" s="12">
        <v>12</v>
      </c>
      <c r="C1323" s="18">
        <v>8</v>
      </c>
      <c r="D1323" s="23">
        <v>20</v>
      </c>
      <c r="E1323" s="6" t="s">
        <v>133</v>
      </c>
      <c r="F1323" s="12">
        <v>13</v>
      </c>
      <c r="G1323" s="18">
        <v>11</v>
      </c>
      <c r="H1323" s="23">
        <v>24</v>
      </c>
      <c r="I1323" s="6" t="s">
        <v>134</v>
      </c>
      <c r="J1323" s="12">
        <v>16</v>
      </c>
      <c r="K1323" s="18">
        <v>26</v>
      </c>
      <c r="L1323" s="23">
        <v>42</v>
      </c>
      <c r="M1323" s="6" t="s">
        <v>105</v>
      </c>
      <c r="N1323" s="12">
        <v>0</v>
      </c>
      <c r="O1323" s="18">
        <v>1</v>
      </c>
      <c r="P1323" s="23">
        <v>1</v>
      </c>
      <c r="Q1323" s="6" t="s">
        <v>76</v>
      </c>
      <c r="R1323" s="12">
        <v>0</v>
      </c>
      <c r="S1323" s="18">
        <v>0</v>
      </c>
      <c r="T1323" s="23">
        <v>0</v>
      </c>
      <c r="V1323" s="6" t="s">
        <v>135</v>
      </c>
      <c r="W1323" s="12">
        <v>5</v>
      </c>
      <c r="X1323" s="18">
        <v>24</v>
      </c>
      <c r="Y1323" s="23">
        <v>29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136</v>
      </c>
      <c r="B1326" s="12">
        <v>7</v>
      </c>
      <c r="C1326" s="18">
        <v>13</v>
      </c>
      <c r="D1326" s="23">
        <v>20</v>
      </c>
      <c r="E1326" s="6" t="s">
        <v>104</v>
      </c>
      <c r="F1326" s="12">
        <v>18</v>
      </c>
      <c r="G1326" s="18">
        <v>8</v>
      </c>
      <c r="H1326" s="23">
        <v>26</v>
      </c>
      <c r="I1326" s="6" t="s">
        <v>137</v>
      </c>
      <c r="J1326" s="12">
        <v>12</v>
      </c>
      <c r="K1326" s="18">
        <v>19</v>
      </c>
      <c r="L1326" s="23">
        <v>31</v>
      </c>
      <c r="M1326" s="6" t="s">
        <v>138</v>
      </c>
      <c r="N1326" s="12">
        <v>2</v>
      </c>
      <c r="O1326" s="18">
        <v>1</v>
      </c>
      <c r="P1326" s="23">
        <v>3</v>
      </c>
      <c r="Q1326" s="6" t="s">
        <v>139</v>
      </c>
      <c r="R1326" s="12">
        <v>0</v>
      </c>
      <c r="S1326" s="18">
        <v>0</v>
      </c>
      <c r="T1326" s="23">
        <v>0</v>
      </c>
      <c r="V1326" s="6" t="s">
        <v>140</v>
      </c>
      <c r="W1326" s="12">
        <v>0</v>
      </c>
      <c r="X1326" s="18">
        <v>4</v>
      </c>
      <c r="Y1326" s="23">
        <v>4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141</v>
      </c>
      <c r="B1329" s="12">
        <v>8</v>
      </c>
      <c r="C1329" s="18">
        <v>14</v>
      </c>
      <c r="D1329" s="23">
        <v>22</v>
      </c>
      <c r="E1329" s="6" t="s">
        <v>143</v>
      </c>
      <c r="F1329" s="12">
        <v>12</v>
      </c>
      <c r="G1329" s="18">
        <v>14</v>
      </c>
      <c r="H1329" s="23">
        <v>26</v>
      </c>
      <c r="I1329" s="6" t="s">
        <v>144</v>
      </c>
      <c r="J1329" s="12">
        <v>12</v>
      </c>
      <c r="K1329" s="18">
        <v>27</v>
      </c>
      <c r="L1329" s="23">
        <v>39</v>
      </c>
      <c r="M1329" s="6" t="s">
        <v>145</v>
      </c>
      <c r="N1329" s="12">
        <v>0</v>
      </c>
      <c r="O1329" s="18">
        <v>1</v>
      </c>
      <c r="P1329" s="23">
        <v>1</v>
      </c>
      <c r="Q1329" s="6" t="s">
        <v>146</v>
      </c>
      <c r="R1329" s="12">
        <v>0</v>
      </c>
      <c r="S1329" s="18">
        <v>0</v>
      </c>
      <c r="T1329" s="23">
        <v>0</v>
      </c>
      <c r="V1329" s="6" t="s">
        <v>81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147</v>
      </c>
      <c r="B1332" s="12">
        <v>12</v>
      </c>
      <c r="C1332" s="18">
        <v>12</v>
      </c>
      <c r="D1332" s="23">
        <v>24</v>
      </c>
      <c r="E1332" s="6" t="s">
        <v>148</v>
      </c>
      <c r="F1332" s="12">
        <v>18</v>
      </c>
      <c r="G1332" s="18">
        <v>8</v>
      </c>
      <c r="H1332" s="23">
        <v>26</v>
      </c>
      <c r="I1332" s="6" t="s">
        <v>149</v>
      </c>
      <c r="J1332" s="12">
        <v>17</v>
      </c>
      <c r="K1332" s="18">
        <v>15</v>
      </c>
      <c r="L1332" s="23">
        <v>32</v>
      </c>
      <c r="M1332" s="6" t="s">
        <v>150</v>
      </c>
      <c r="N1332" s="12">
        <v>0</v>
      </c>
      <c r="O1332" s="18">
        <v>1</v>
      </c>
      <c r="P1332" s="23">
        <v>1</v>
      </c>
      <c r="Q1332" s="25" t="s">
        <v>151</v>
      </c>
      <c r="R1332" s="28">
        <v>1007</v>
      </c>
      <c r="S1332" s="28">
        <v>1080</v>
      </c>
      <c r="T1332" s="28">
        <v>2087</v>
      </c>
      <c r="V1332" s="25" t="s">
        <v>151</v>
      </c>
      <c r="W1332" s="28">
        <v>1007</v>
      </c>
      <c r="X1332" s="28">
        <v>1080</v>
      </c>
      <c r="Y1332" s="28">
        <v>2087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36</v>
      </c>
      <c r="R1334" s="32">
        <v>284</v>
      </c>
      <c r="S1334" s="32">
        <v>355</v>
      </c>
      <c r="T1334" s="32">
        <v>639</v>
      </c>
    </row>
    <row r="1335" spans="1:25" ht="13.5" customHeight="1">
      <c r="A1335" s="6" t="s">
        <v>152</v>
      </c>
      <c r="B1335" s="12">
        <v>7</v>
      </c>
      <c r="C1335" s="18">
        <v>15</v>
      </c>
      <c r="D1335" s="23">
        <v>22</v>
      </c>
      <c r="E1335" s="6" t="s">
        <v>154</v>
      </c>
      <c r="F1335" s="12">
        <v>10</v>
      </c>
      <c r="G1335" s="18">
        <v>14</v>
      </c>
      <c r="H1335" s="23">
        <v>24</v>
      </c>
      <c r="I1335" s="6" t="s">
        <v>156</v>
      </c>
      <c r="J1335" s="12">
        <v>21</v>
      </c>
      <c r="K1335" s="18">
        <v>21</v>
      </c>
      <c r="L1335" s="23">
        <v>42</v>
      </c>
      <c r="M1335" s="6" t="s">
        <v>157</v>
      </c>
      <c r="N1335" s="12">
        <v>0</v>
      </c>
      <c r="O1335" s="18">
        <v>2</v>
      </c>
      <c r="P1335" s="23">
        <v>2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153</v>
      </c>
      <c r="R1336" s="32">
        <v>46</v>
      </c>
      <c r="S1336" s="32">
        <v>48</v>
      </c>
      <c r="T1336" s="32">
        <v>47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158</v>
      </c>
      <c r="B1338" s="12">
        <v>14</v>
      </c>
      <c r="C1338" s="18">
        <v>16</v>
      </c>
      <c r="D1338" s="23">
        <v>30</v>
      </c>
      <c r="E1338" s="6" t="s">
        <v>88</v>
      </c>
      <c r="F1338" s="12">
        <v>13</v>
      </c>
      <c r="G1338" s="18">
        <v>10</v>
      </c>
      <c r="H1338" s="23">
        <v>23</v>
      </c>
      <c r="I1338" s="6" t="s">
        <v>160</v>
      </c>
      <c r="J1338" s="12">
        <v>16</v>
      </c>
      <c r="K1338" s="18">
        <v>13</v>
      </c>
      <c r="L1338" s="23">
        <v>29</v>
      </c>
      <c r="M1338" s="6" t="s">
        <v>161</v>
      </c>
      <c r="N1338" s="12">
        <v>0</v>
      </c>
      <c r="O1338" s="18">
        <v>0</v>
      </c>
      <c r="P1338" s="23">
        <v>0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162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151</v>
      </c>
      <c r="R1340" s="32">
        <v>4</v>
      </c>
      <c r="S1340" s="32">
        <v>25</v>
      </c>
      <c r="T1340" s="32">
        <v>29</v>
      </c>
    </row>
    <row r="1341" spans="1:25" ht="13.5" customHeight="1">
      <c r="A1341" s="6" t="s">
        <v>155</v>
      </c>
      <c r="B1341" s="12">
        <v>8</v>
      </c>
      <c r="C1341" s="18">
        <v>11</v>
      </c>
      <c r="D1341" s="23">
        <v>19</v>
      </c>
      <c r="E1341" s="6" t="s">
        <v>164</v>
      </c>
      <c r="F1341" s="12">
        <v>15</v>
      </c>
      <c r="G1341" s="18">
        <v>15</v>
      </c>
      <c r="H1341" s="23">
        <v>30</v>
      </c>
      <c r="I1341" s="6" t="s">
        <v>93</v>
      </c>
      <c r="J1341" s="12">
        <v>19</v>
      </c>
      <c r="K1341" s="18">
        <v>26</v>
      </c>
      <c r="L1341" s="23">
        <v>45</v>
      </c>
      <c r="M1341" s="6" t="s">
        <v>165</v>
      </c>
      <c r="N1341" s="12">
        <v>0</v>
      </c>
      <c r="O1341" s="18">
        <v>0</v>
      </c>
      <c r="P1341" s="23">
        <v>0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159</v>
      </c>
    </row>
    <row r="1345" spans="1:25">
      <c r="A1345" t="s">
        <v>199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15</v>
      </c>
      <c r="B1347" s="8" t="s">
        <v>17</v>
      </c>
      <c r="C1347" s="14" t="s">
        <v>16</v>
      </c>
      <c r="D1347" s="2" t="s">
        <v>12</v>
      </c>
      <c r="E1347" s="2" t="s">
        <v>15</v>
      </c>
      <c r="F1347" s="8" t="s">
        <v>17</v>
      </c>
      <c r="G1347" s="14" t="s">
        <v>16</v>
      </c>
      <c r="H1347" s="2" t="s">
        <v>12</v>
      </c>
      <c r="I1347" s="2" t="s">
        <v>15</v>
      </c>
      <c r="J1347" s="8" t="s">
        <v>17</v>
      </c>
      <c r="K1347" s="14" t="s">
        <v>16</v>
      </c>
      <c r="L1347" s="2" t="s">
        <v>12</v>
      </c>
      <c r="M1347" s="2" t="s">
        <v>15</v>
      </c>
      <c r="N1347" s="8" t="s">
        <v>17</v>
      </c>
      <c r="O1347" s="14" t="s">
        <v>16</v>
      </c>
      <c r="P1347" s="2" t="s">
        <v>12</v>
      </c>
      <c r="Q1347" s="2" t="s">
        <v>15</v>
      </c>
      <c r="R1347" s="8" t="s">
        <v>17</v>
      </c>
      <c r="S1347" s="14" t="s">
        <v>16</v>
      </c>
      <c r="T1347" s="2" t="s">
        <v>12</v>
      </c>
      <c r="V1347" s="2" t="s">
        <v>10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19</v>
      </c>
      <c r="B1348" s="9">
        <v>7</v>
      </c>
      <c r="C1348" s="15">
        <v>5</v>
      </c>
      <c r="D1348" s="20">
        <v>12</v>
      </c>
      <c r="E1348" s="3" t="s">
        <v>2</v>
      </c>
      <c r="F1348" s="9">
        <v>3</v>
      </c>
      <c r="G1348" s="15">
        <v>8</v>
      </c>
      <c r="H1348" s="20">
        <v>11</v>
      </c>
      <c r="I1348" s="3" t="s">
        <v>20</v>
      </c>
      <c r="J1348" s="9">
        <v>5</v>
      </c>
      <c r="K1348" s="15">
        <v>11</v>
      </c>
      <c r="L1348" s="20">
        <v>16</v>
      </c>
      <c r="M1348" s="3" t="s">
        <v>21</v>
      </c>
      <c r="N1348" s="9">
        <v>6</v>
      </c>
      <c r="O1348" s="15">
        <v>4</v>
      </c>
      <c r="P1348" s="20">
        <v>10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25</v>
      </c>
      <c r="W1348" s="9">
        <v>27</v>
      </c>
      <c r="X1348" s="15">
        <v>21</v>
      </c>
      <c r="Y1348" s="20">
        <v>48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5</v>
      </c>
      <c r="C1351" s="18">
        <v>4</v>
      </c>
      <c r="D1351" s="23">
        <v>9</v>
      </c>
      <c r="E1351" s="6" t="s">
        <v>18</v>
      </c>
      <c r="F1351" s="12">
        <v>5</v>
      </c>
      <c r="G1351" s="18">
        <v>7</v>
      </c>
      <c r="H1351" s="23">
        <v>12</v>
      </c>
      <c r="I1351" s="6" t="s">
        <v>28</v>
      </c>
      <c r="J1351" s="12">
        <v>6</v>
      </c>
      <c r="K1351" s="18">
        <v>10</v>
      </c>
      <c r="L1351" s="23">
        <v>16</v>
      </c>
      <c r="M1351" s="6" t="s">
        <v>4</v>
      </c>
      <c r="N1351" s="12">
        <v>3</v>
      </c>
      <c r="O1351" s="18">
        <v>4</v>
      </c>
      <c r="P1351" s="23">
        <v>7</v>
      </c>
      <c r="Q1351" s="6" t="s">
        <v>33</v>
      </c>
      <c r="R1351" s="12">
        <v>0</v>
      </c>
      <c r="S1351" s="18">
        <v>0</v>
      </c>
      <c r="T1351" s="23">
        <v>0</v>
      </c>
      <c r="V1351" s="6" t="s">
        <v>37</v>
      </c>
      <c r="W1351" s="12">
        <v>25</v>
      </c>
      <c r="X1351" s="18">
        <v>24</v>
      </c>
      <c r="Y1351" s="23">
        <v>49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3</v>
      </c>
      <c r="C1354" s="18">
        <v>6</v>
      </c>
      <c r="D1354" s="23">
        <v>9</v>
      </c>
      <c r="E1354" s="6" t="s">
        <v>43</v>
      </c>
      <c r="F1354" s="12">
        <v>7</v>
      </c>
      <c r="G1354" s="18">
        <v>4</v>
      </c>
      <c r="H1354" s="23">
        <v>11</v>
      </c>
      <c r="I1354" s="6" t="s">
        <v>45</v>
      </c>
      <c r="J1354" s="12">
        <v>7</v>
      </c>
      <c r="K1354" s="18">
        <v>6</v>
      </c>
      <c r="L1354" s="23">
        <v>13</v>
      </c>
      <c r="M1354" s="6" t="s">
        <v>47</v>
      </c>
      <c r="N1354" s="12">
        <v>5</v>
      </c>
      <c r="O1354" s="18">
        <v>2</v>
      </c>
      <c r="P1354" s="23">
        <v>7</v>
      </c>
      <c r="Q1354" s="6" t="s">
        <v>9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36</v>
      </c>
      <c r="X1354" s="18">
        <v>17</v>
      </c>
      <c r="Y1354" s="23">
        <v>53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50</v>
      </c>
      <c r="B1357" s="12">
        <v>5</v>
      </c>
      <c r="C1357" s="18">
        <v>5</v>
      </c>
      <c r="D1357" s="23">
        <v>10</v>
      </c>
      <c r="E1357" s="6" t="s">
        <v>52</v>
      </c>
      <c r="F1357" s="12">
        <v>4</v>
      </c>
      <c r="G1357" s="18">
        <v>8</v>
      </c>
      <c r="H1357" s="23">
        <v>12</v>
      </c>
      <c r="I1357" s="6" t="s">
        <v>42</v>
      </c>
      <c r="J1357" s="12">
        <v>9</v>
      </c>
      <c r="K1357" s="18">
        <v>8</v>
      </c>
      <c r="L1357" s="23">
        <v>17</v>
      </c>
      <c r="M1357" s="6" t="s">
        <v>54</v>
      </c>
      <c r="N1357" s="12">
        <v>8</v>
      </c>
      <c r="O1357" s="18">
        <v>2</v>
      </c>
      <c r="P1357" s="23">
        <v>10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32</v>
      </c>
      <c r="W1357" s="12">
        <v>27</v>
      </c>
      <c r="X1357" s="18">
        <v>24</v>
      </c>
      <c r="Y1357" s="23">
        <v>51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7</v>
      </c>
      <c r="C1360" s="18">
        <v>1</v>
      </c>
      <c r="D1360" s="23">
        <v>8</v>
      </c>
      <c r="E1360" s="6" t="s">
        <v>58</v>
      </c>
      <c r="F1360" s="12">
        <v>12</v>
      </c>
      <c r="G1360" s="18">
        <v>7</v>
      </c>
      <c r="H1360" s="23">
        <v>19</v>
      </c>
      <c r="I1360" s="6" t="s">
        <v>61</v>
      </c>
      <c r="J1360" s="12">
        <v>10</v>
      </c>
      <c r="K1360" s="18">
        <v>10</v>
      </c>
      <c r="L1360" s="23">
        <v>20</v>
      </c>
      <c r="M1360" s="6" t="s">
        <v>3</v>
      </c>
      <c r="N1360" s="12">
        <v>4</v>
      </c>
      <c r="O1360" s="18">
        <v>7</v>
      </c>
      <c r="P1360" s="23">
        <v>11</v>
      </c>
      <c r="Q1360" s="6" t="s">
        <v>63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29</v>
      </c>
      <c r="X1360" s="18">
        <v>31</v>
      </c>
      <c r="Y1360" s="23">
        <v>60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66</v>
      </c>
      <c r="B1363" s="12">
        <v>6</v>
      </c>
      <c r="C1363" s="18">
        <v>8</v>
      </c>
      <c r="D1363" s="23">
        <v>14</v>
      </c>
      <c r="E1363" s="6" t="s">
        <v>67</v>
      </c>
      <c r="F1363" s="12">
        <v>10</v>
      </c>
      <c r="G1363" s="18">
        <v>7</v>
      </c>
      <c r="H1363" s="23">
        <v>17</v>
      </c>
      <c r="I1363" s="6" t="s">
        <v>41</v>
      </c>
      <c r="J1363" s="12">
        <v>7</v>
      </c>
      <c r="K1363" s="18">
        <v>4</v>
      </c>
      <c r="L1363" s="23">
        <v>11</v>
      </c>
      <c r="M1363" s="6" t="s">
        <v>70</v>
      </c>
      <c r="N1363" s="12">
        <v>6</v>
      </c>
      <c r="O1363" s="18">
        <v>10</v>
      </c>
      <c r="P1363" s="23">
        <v>16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31</v>
      </c>
      <c r="X1363" s="18">
        <v>34</v>
      </c>
      <c r="Y1363" s="23">
        <v>65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2</v>
      </c>
      <c r="C1366" s="18">
        <v>3</v>
      </c>
      <c r="D1366" s="23">
        <v>5</v>
      </c>
      <c r="E1366" s="6" t="s">
        <v>13</v>
      </c>
      <c r="F1366" s="12">
        <v>4</v>
      </c>
      <c r="G1366" s="18">
        <v>4</v>
      </c>
      <c r="H1366" s="23">
        <v>8</v>
      </c>
      <c r="I1366" s="6" t="s">
        <v>49</v>
      </c>
      <c r="J1366" s="12">
        <v>5</v>
      </c>
      <c r="K1366" s="18">
        <v>9</v>
      </c>
      <c r="L1366" s="23">
        <v>14</v>
      </c>
      <c r="M1366" s="6" t="s">
        <v>60</v>
      </c>
      <c r="N1366" s="12">
        <v>3</v>
      </c>
      <c r="O1366" s="18">
        <v>4</v>
      </c>
      <c r="P1366" s="23">
        <v>7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8</v>
      </c>
      <c r="W1366" s="12">
        <v>34</v>
      </c>
      <c r="X1366" s="18">
        <v>31</v>
      </c>
      <c r="Y1366" s="23">
        <v>65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62</v>
      </c>
      <c r="B1369" s="12">
        <v>6</v>
      </c>
      <c r="C1369" s="18">
        <v>7</v>
      </c>
      <c r="D1369" s="23">
        <v>13</v>
      </c>
      <c r="E1369" s="6" t="s">
        <v>30</v>
      </c>
      <c r="F1369" s="12">
        <v>5</v>
      </c>
      <c r="G1369" s="18">
        <v>10</v>
      </c>
      <c r="H1369" s="23">
        <v>15</v>
      </c>
      <c r="I1369" s="6" t="s">
        <v>74</v>
      </c>
      <c r="J1369" s="12">
        <v>14</v>
      </c>
      <c r="K1369" s="18">
        <v>5</v>
      </c>
      <c r="L1369" s="23">
        <v>19</v>
      </c>
      <c r="M1369" s="6" t="s">
        <v>68</v>
      </c>
      <c r="N1369" s="12">
        <v>8</v>
      </c>
      <c r="O1369" s="18">
        <v>6</v>
      </c>
      <c r="P1369" s="23">
        <v>14</v>
      </c>
      <c r="Q1369" s="6" t="s">
        <v>35</v>
      </c>
      <c r="R1369" s="12">
        <v>0</v>
      </c>
      <c r="S1369" s="18">
        <v>0</v>
      </c>
      <c r="T1369" s="23">
        <v>0</v>
      </c>
      <c r="V1369" s="6" t="s">
        <v>75</v>
      </c>
      <c r="W1369" s="12">
        <v>40</v>
      </c>
      <c r="X1369" s="18">
        <v>35</v>
      </c>
      <c r="Y1369" s="23">
        <v>75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53</v>
      </c>
      <c r="B1372" s="12">
        <v>2</v>
      </c>
      <c r="C1372" s="18">
        <v>4</v>
      </c>
      <c r="D1372" s="23">
        <v>6</v>
      </c>
      <c r="E1372" s="6" t="s">
        <v>24</v>
      </c>
      <c r="F1372" s="12">
        <v>9</v>
      </c>
      <c r="G1372" s="18">
        <v>7</v>
      </c>
      <c r="H1372" s="23">
        <v>16</v>
      </c>
      <c r="I1372" s="6" t="s">
        <v>77</v>
      </c>
      <c r="J1372" s="12">
        <v>5</v>
      </c>
      <c r="K1372" s="18">
        <v>5</v>
      </c>
      <c r="L1372" s="23">
        <v>10</v>
      </c>
      <c r="M1372" s="6" t="s">
        <v>44</v>
      </c>
      <c r="N1372" s="12">
        <v>1</v>
      </c>
      <c r="O1372" s="18">
        <v>3</v>
      </c>
      <c r="P1372" s="23">
        <v>4</v>
      </c>
      <c r="Q1372" s="6" t="s">
        <v>46</v>
      </c>
      <c r="R1372" s="12">
        <v>0</v>
      </c>
      <c r="S1372" s="18">
        <v>1</v>
      </c>
      <c r="T1372" s="23">
        <v>1</v>
      </c>
      <c r="V1372" s="6" t="s">
        <v>29</v>
      </c>
      <c r="W1372" s="12">
        <v>44</v>
      </c>
      <c r="X1372" s="18">
        <v>48</v>
      </c>
      <c r="Y1372" s="23">
        <v>92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9</v>
      </c>
      <c r="C1375" s="18">
        <v>2</v>
      </c>
      <c r="D1375" s="23">
        <v>11</v>
      </c>
      <c r="E1375" s="6" t="s">
        <v>79</v>
      </c>
      <c r="F1375" s="12">
        <v>6</v>
      </c>
      <c r="G1375" s="18">
        <v>3</v>
      </c>
      <c r="H1375" s="23">
        <v>9</v>
      </c>
      <c r="I1375" s="6" t="s">
        <v>7</v>
      </c>
      <c r="J1375" s="12">
        <v>7</v>
      </c>
      <c r="K1375" s="18">
        <v>7</v>
      </c>
      <c r="L1375" s="23">
        <v>14</v>
      </c>
      <c r="M1375" s="6" t="s">
        <v>59</v>
      </c>
      <c r="N1375" s="12">
        <v>5</v>
      </c>
      <c r="O1375" s="18">
        <v>2</v>
      </c>
      <c r="P1375" s="23">
        <v>7</v>
      </c>
      <c r="Q1375" s="6" t="s">
        <v>80</v>
      </c>
      <c r="R1375" s="12">
        <v>0</v>
      </c>
      <c r="S1375" s="18">
        <v>0</v>
      </c>
      <c r="T1375" s="23">
        <v>0</v>
      </c>
      <c r="V1375" s="6" t="s">
        <v>82</v>
      </c>
      <c r="W1375" s="12">
        <v>47</v>
      </c>
      <c r="X1375" s="18">
        <v>34</v>
      </c>
      <c r="Y1375" s="23">
        <v>81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4</v>
      </c>
      <c r="C1378" s="18">
        <v>4</v>
      </c>
      <c r="D1378" s="23">
        <v>8</v>
      </c>
      <c r="E1378" s="6" t="s">
        <v>85</v>
      </c>
      <c r="F1378" s="12">
        <v>6</v>
      </c>
      <c r="G1378" s="18">
        <v>10</v>
      </c>
      <c r="H1378" s="23">
        <v>16</v>
      </c>
      <c r="I1378" s="6" t="s">
        <v>86</v>
      </c>
      <c r="J1378" s="12">
        <v>8</v>
      </c>
      <c r="K1378" s="18">
        <v>8</v>
      </c>
      <c r="L1378" s="23">
        <v>16</v>
      </c>
      <c r="M1378" s="6" t="s">
        <v>69</v>
      </c>
      <c r="N1378" s="12">
        <v>2</v>
      </c>
      <c r="O1378" s="18">
        <v>7</v>
      </c>
      <c r="P1378" s="23">
        <v>9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37</v>
      </c>
      <c r="X1378" s="18">
        <v>45</v>
      </c>
      <c r="Y1378" s="23">
        <v>82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89</v>
      </c>
      <c r="B1381" s="12">
        <v>8</v>
      </c>
      <c r="C1381" s="18">
        <v>2</v>
      </c>
      <c r="D1381" s="23">
        <v>10</v>
      </c>
      <c r="E1381" s="6" t="s">
        <v>91</v>
      </c>
      <c r="F1381" s="12">
        <v>6</v>
      </c>
      <c r="G1381" s="18">
        <v>5</v>
      </c>
      <c r="H1381" s="23">
        <v>11</v>
      </c>
      <c r="I1381" s="6" t="s">
        <v>92</v>
      </c>
      <c r="J1381" s="12">
        <v>5</v>
      </c>
      <c r="K1381" s="18">
        <v>8</v>
      </c>
      <c r="L1381" s="23">
        <v>13</v>
      </c>
      <c r="M1381" s="6" t="s">
        <v>94</v>
      </c>
      <c r="N1381" s="12">
        <v>2</v>
      </c>
      <c r="O1381" s="18">
        <v>4</v>
      </c>
      <c r="P1381" s="23">
        <v>6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38</v>
      </c>
      <c r="X1381" s="18">
        <v>30</v>
      </c>
      <c r="Y1381" s="23">
        <v>68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40</v>
      </c>
      <c r="B1384" s="12">
        <v>10</v>
      </c>
      <c r="C1384" s="18">
        <v>1</v>
      </c>
      <c r="D1384" s="23">
        <v>11</v>
      </c>
      <c r="E1384" s="6" t="s">
        <v>97</v>
      </c>
      <c r="F1384" s="12">
        <v>9</v>
      </c>
      <c r="G1384" s="18">
        <v>9</v>
      </c>
      <c r="H1384" s="23">
        <v>18</v>
      </c>
      <c r="I1384" s="6" t="s">
        <v>98</v>
      </c>
      <c r="J1384" s="12">
        <v>6</v>
      </c>
      <c r="K1384" s="18">
        <v>3</v>
      </c>
      <c r="L1384" s="23">
        <v>9</v>
      </c>
      <c r="M1384" s="6" t="s">
        <v>99</v>
      </c>
      <c r="N1384" s="12">
        <v>3</v>
      </c>
      <c r="O1384" s="18">
        <v>0</v>
      </c>
      <c r="P1384" s="23">
        <v>3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101</v>
      </c>
      <c r="W1384" s="12">
        <v>27</v>
      </c>
      <c r="X1384" s="18">
        <v>27</v>
      </c>
      <c r="Y1384" s="23">
        <v>54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103</v>
      </c>
      <c r="B1387" s="12">
        <v>6</v>
      </c>
      <c r="C1387" s="18">
        <v>2</v>
      </c>
      <c r="D1387" s="23">
        <v>8</v>
      </c>
      <c r="E1387" s="6" t="s">
        <v>106</v>
      </c>
      <c r="F1387" s="12">
        <v>9</v>
      </c>
      <c r="G1387" s="18">
        <v>7</v>
      </c>
      <c r="H1387" s="23">
        <v>16</v>
      </c>
      <c r="I1387" s="6" t="s">
        <v>107</v>
      </c>
      <c r="J1387" s="12">
        <v>3</v>
      </c>
      <c r="K1387" s="18">
        <v>1</v>
      </c>
      <c r="L1387" s="23">
        <v>4</v>
      </c>
      <c r="M1387" s="6" t="s">
        <v>108</v>
      </c>
      <c r="N1387" s="12">
        <v>3</v>
      </c>
      <c r="O1387" s="18">
        <v>4</v>
      </c>
      <c r="P1387" s="23">
        <v>7</v>
      </c>
      <c r="Q1387" s="6" t="s">
        <v>109</v>
      </c>
      <c r="R1387" s="12">
        <v>0</v>
      </c>
      <c r="S1387" s="18">
        <v>0</v>
      </c>
      <c r="T1387" s="23">
        <v>0</v>
      </c>
      <c r="V1387" s="6" t="s">
        <v>111</v>
      </c>
      <c r="W1387" s="12">
        <v>35</v>
      </c>
      <c r="X1387" s="18">
        <v>30</v>
      </c>
      <c r="Y1387" s="23">
        <v>65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14</v>
      </c>
      <c r="B1390" s="12">
        <v>8</v>
      </c>
      <c r="C1390" s="18">
        <v>8</v>
      </c>
      <c r="D1390" s="23">
        <v>16</v>
      </c>
      <c r="E1390" s="6" t="s">
        <v>112</v>
      </c>
      <c r="F1390" s="12">
        <v>10</v>
      </c>
      <c r="G1390" s="18">
        <v>4</v>
      </c>
      <c r="H1390" s="23">
        <v>14</v>
      </c>
      <c r="I1390" s="6" t="s">
        <v>38</v>
      </c>
      <c r="J1390" s="12">
        <v>5</v>
      </c>
      <c r="K1390" s="18">
        <v>7</v>
      </c>
      <c r="L1390" s="23">
        <v>12</v>
      </c>
      <c r="M1390" s="6" t="s">
        <v>113</v>
      </c>
      <c r="N1390" s="12">
        <v>3</v>
      </c>
      <c r="O1390" s="18">
        <v>2</v>
      </c>
      <c r="P1390" s="23">
        <v>5</v>
      </c>
      <c r="Q1390" s="6" t="s">
        <v>114</v>
      </c>
      <c r="R1390" s="12">
        <v>0</v>
      </c>
      <c r="S1390" s="18">
        <v>0</v>
      </c>
      <c r="T1390" s="23">
        <v>0</v>
      </c>
      <c r="V1390" s="6" t="s">
        <v>115</v>
      </c>
      <c r="W1390" s="12">
        <v>37</v>
      </c>
      <c r="X1390" s="18">
        <v>41</v>
      </c>
      <c r="Y1390" s="23">
        <v>78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116</v>
      </c>
      <c r="B1393" s="12">
        <v>5</v>
      </c>
      <c r="C1393" s="18">
        <v>7</v>
      </c>
      <c r="D1393" s="23">
        <v>12</v>
      </c>
      <c r="E1393" s="6" t="s">
        <v>117</v>
      </c>
      <c r="F1393" s="12">
        <v>9</v>
      </c>
      <c r="G1393" s="18">
        <v>7</v>
      </c>
      <c r="H1393" s="23">
        <v>16</v>
      </c>
      <c r="I1393" s="6" t="s">
        <v>102</v>
      </c>
      <c r="J1393" s="12">
        <v>6</v>
      </c>
      <c r="K1393" s="18">
        <v>8</v>
      </c>
      <c r="L1393" s="23">
        <v>14</v>
      </c>
      <c r="M1393" s="6" t="s">
        <v>118</v>
      </c>
      <c r="N1393" s="12">
        <v>1</v>
      </c>
      <c r="O1393" s="18">
        <v>4</v>
      </c>
      <c r="P1393" s="23">
        <v>5</v>
      </c>
      <c r="Q1393" s="6" t="s">
        <v>119</v>
      </c>
      <c r="R1393" s="12">
        <v>0</v>
      </c>
      <c r="S1393" s="18">
        <v>0</v>
      </c>
      <c r="T1393" s="23">
        <v>0</v>
      </c>
      <c r="V1393" s="6" t="s">
        <v>121</v>
      </c>
      <c r="W1393" s="12">
        <v>26</v>
      </c>
      <c r="X1393" s="18">
        <v>19</v>
      </c>
      <c r="Y1393" s="23">
        <v>45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122</v>
      </c>
      <c r="B1396" s="12">
        <v>6</v>
      </c>
      <c r="C1396" s="18">
        <v>1</v>
      </c>
      <c r="D1396" s="23">
        <v>7</v>
      </c>
      <c r="E1396" s="6" t="s">
        <v>123</v>
      </c>
      <c r="F1396" s="12">
        <v>6</v>
      </c>
      <c r="G1396" s="18">
        <v>7</v>
      </c>
      <c r="H1396" s="23">
        <v>13</v>
      </c>
      <c r="I1396" s="6" t="s">
        <v>124</v>
      </c>
      <c r="J1396" s="12">
        <v>6</v>
      </c>
      <c r="K1396" s="18">
        <v>9</v>
      </c>
      <c r="L1396" s="23">
        <v>15</v>
      </c>
      <c r="M1396" s="6" t="s">
        <v>125</v>
      </c>
      <c r="N1396" s="12">
        <v>3</v>
      </c>
      <c r="O1396" s="18">
        <v>2</v>
      </c>
      <c r="P1396" s="23">
        <v>5</v>
      </c>
      <c r="Q1396" s="6" t="s">
        <v>126</v>
      </c>
      <c r="R1396" s="12">
        <v>0</v>
      </c>
      <c r="S1396" s="18">
        <v>0</v>
      </c>
      <c r="T1396" s="23">
        <v>0</v>
      </c>
      <c r="V1396" s="6" t="s">
        <v>127</v>
      </c>
      <c r="W1396" s="12">
        <v>23</v>
      </c>
      <c r="X1396" s="18">
        <v>25</v>
      </c>
      <c r="Y1396" s="23">
        <v>48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128</v>
      </c>
      <c r="B1399" s="12">
        <v>3</v>
      </c>
      <c r="C1399" s="18">
        <v>10</v>
      </c>
      <c r="D1399" s="23">
        <v>13</v>
      </c>
      <c r="E1399" s="6" t="s">
        <v>129</v>
      </c>
      <c r="F1399" s="12">
        <v>10</v>
      </c>
      <c r="G1399" s="18">
        <v>11</v>
      </c>
      <c r="H1399" s="23">
        <v>21</v>
      </c>
      <c r="I1399" s="6" t="s">
        <v>130</v>
      </c>
      <c r="J1399" s="12">
        <v>8</v>
      </c>
      <c r="K1399" s="18">
        <v>4</v>
      </c>
      <c r="L1399" s="23">
        <v>12</v>
      </c>
      <c r="M1399" s="6" t="s">
        <v>131</v>
      </c>
      <c r="N1399" s="12">
        <v>0</v>
      </c>
      <c r="O1399" s="18">
        <v>1</v>
      </c>
      <c r="P1399" s="23">
        <v>1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84</v>
      </c>
      <c r="W1399" s="12">
        <v>13</v>
      </c>
      <c r="X1399" s="18">
        <v>17</v>
      </c>
      <c r="Y1399" s="23">
        <v>30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132</v>
      </c>
      <c r="B1402" s="12">
        <v>3</v>
      </c>
      <c r="C1402" s="18">
        <v>4</v>
      </c>
      <c r="D1402" s="23">
        <v>7</v>
      </c>
      <c r="E1402" s="6" t="s">
        <v>133</v>
      </c>
      <c r="F1402" s="12">
        <v>13</v>
      </c>
      <c r="G1402" s="18">
        <v>11</v>
      </c>
      <c r="H1402" s="23">
        <v>24</v>
      </c>
      <c r="I1402" s="6" t="s">
        <v>134</v>
      </c>
      <c r="J1402" s="12">
        <v>7</v>
      </c>
      <c r="K1402" s="18">
        <v>5</v>
      </c>
      <c r="L1402" s="23">
        <v>12</v>
      </c>
      <c r="M1402" s="6" t="s">
        <v>105</v>
      </c>
      <c r="N1402" s="12">
        <v>0</v>
      </c>
      <c r="O1402" s="18">
        <v>0</v>
      </c>
      <c r="P1402" s="23">
        <v>0</v>
      </c>
      <c r="Q1402" s="6" t="s">
        <v>76</v>
      </c>
      <c r="R1402" s="12">
        <v>0</v>
      </c>
      <c r="S1402" s="18">
        <v>0</v>
      </c>
      <c r="T1402" s="23">
        <v>0</v>
      </c>
      <c r="V1402" s="6" t="s">
        <v>135</v>
      </c>
      <c r="W1402" s="12">
        <v>5</v>
      </c>
      <c r="X1402" s="18">
        <v>8</v>
      </c>
      <c r="Y1402" s="23">
        <v>13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136</v>
      </c>
      <c r="B1405" s="12">
        <v>10</v>
      </c>
      <c r="C1405" s="18">
        <v>2</v>
      </c>
      <c r="D1405" s="23">
        <v>12</v>
      </c>
      <c r="E1405" s="6" t="s">
        <v>104</v>
      </c>
      <c r="F1405" s="12">
        <v>6</v>
      </c>
      <c r="G1405" s="18">
        <v>12</v>
      </c>
      <c r="H1405" s="23">
        <v>18</v>
      </c>
      <c r="I1405" s="6" t="s">
        <v>137</v>
      </c>
      <c r="J1405" s="12">
        <v>8</v>
      </c>
      <c r="K1405" s="18">
        <v>4</v>
      </c>
      <c r="L1405" s="23">
        <v>12</v>
      </c>
      <c r="M1405" s="6" t="s">
        <v>138</v>
      </c>
      <c r="N1405" s="12">
        <v>1</v>
      </c>
      <c r="O1405" s="18">
        <v>1</v>
      </c>
      <c r="P1405" s="23">
        <v>2</v>
      </c>
      <c r="Q1405" s="6" t="s">
        <v>139</v>
      </c>
      <c r="R1405" s="12">
        <v>0</v>
      </c>
      <c r="S1405" s="18">
        <v>0</v>
      </c>
      <c r="T1405" s="23">
        <v>0</v>
      </c>
      <c r="V1405" s="6" t="s">
        <v>140</v>
      </c>
      <c r="W1405" s="12">
        <v>1</v>
      </c>
      <c r="X1405" s="18">
        <v>2</v>
      </c>
      <c r="Y1405" s="23">
        <v>3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141</v>
      </c>
      <c r="B1408" s="12">
        <v>1</v>
      </c>
      <c r="C1408" s="18">
        <v>4</v>
      </c>
      <c r="D1408" s="23">
        <v>5</v>
      </c>
      <c r="E1408" s="6" t="s">
        <v>143</v>
      </c>
      <c r="F1408" s="12">
        <v>8</v>
      </c>
      <c r="G1408" s="18">
        <v>11</v>
      </c>
      <c r="H1408" s="23">
        <v>19</v>
      </c>
      <c r="I1408" s="6" t="s">
        <v>144</v>
      </c>
      <c r="J1408" s="12">
        <v>6</v>
      </c>
      <c r="K1408" s="18">
        <v>9</v>
      </c>
      <c r="L1408" s="23">
        <v>15</v>
      </c>
      <c r="M1408" s="6" t="s">
        <v>145</v>
      </c>
      <c r="N1408" s="12">
        <v>1</v>
      </c>
      <c r="O1408" s="18">
        <v>2</v>
      </c>
      <c r="P1408" s="23">
        <v>3</v>
      </c>
      <c r="Q1408" s="6" t="s">
        <v>146</v>
      </c>
      <c r="R1408" s="12">
        <v>0</v>
      </c>
      <c r="S1408" s="18">
        <v>0</v>
      </c>
      <c r="T1408" s="23">
        <v>0</v>
      </c>
      <c r="V1408" s="6" t="s">
        <v>81</v>
      </c>
      <c r="W1408" s="12">
        <v>0</v>
      </c>
      <c r="X1408" s="18">
        <v>1</v>
      </c>
      <c r="Y1408" s="23">
        <v>1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147</v>
      </c>
      <c r="B1411" s="12">
        <v>5</v>
      </c>
      <c r="C1411" s="18">
        <v>4</v>
      </c>
      <c r="D1411" s="23">
        <v>9</v>
      </c>
      <c r="E1411" s="6" t="s">
        <v>148</v>
      </c>
      <c r="F1411" s="12">
        <v>15</v>
      </c>
      <c r="G1411" s="18">
        <v>4</v>
      </c>
      <c r="H1411" s="23">
        <v>19</v>
      </c>
      <c r="I1411" s="6" t="s">
        <v>149</v>
      </c>
      <c r="J1411" s="12">
        <v>10</v>
      </c>
      <c r="K1411" s="18">
        <v>7</v>
      </c>
      <c r="L1411" s="23">
        <v>17</v>
      </c>
      <c r="M1411" s="6" t="s">
        <v>150</v>
      </c>
      <c r="N1411" s="12">
        <v>0</v>
      </c>
      <c r="O1411" s="18">
        <v>0</v>
      </c>
      <c r="P1411" s="23">
        <v>0</v>
      </c>
      <c r="Q1411" s="25" t="s">
        <v>151</v>
      </c>
      <c r="R1411" s="28">
        <v>582</v>
      </c>
      <c r="S1411" s="28">
        <v>544</v>
      </c>
      <c r="T1411" s="28">
        <v>1126</v>
      </c>
      <c r="V1411" s="25" t="s">
        <v>151</v>
      </c>
      <c r="W1411" s="28">
        <v>582</v>
      </c>
      <c r="X1411" s="28">
        <v>544</v>
      </c>
      <c r="Y1411" s="28">
        <v>1126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36</v>
      </c>
      <c r="R1413" s="32">
        <v>140</v>
      </c>
      <c r="S1413" s="32">
        <v>143</v>
      </c>
      <c r="T1413" s="32">
        <v>283</v>
      </c>
    </row>
    <row r="1414" spans="1:25" ht="13.5" customHeight="1">
      <c r="A1414" s="6" t="s">
        <v>152</v>
      </c>
      <c r="B1414" s="12">
        <v>4</v>
      </c>
      <c r="C1414" s="18">
        <v>5</v>
      </c>
      <c r="D1414" s="23">
        <v>9</v>
      </c>
      <c r="E1414" s="6" t="s">
        <v>154</v>
      </c>
      <c r="F1414" s="12">
        <v>6</v>
      </c>
      <c r="G1414" s="18">
        <v>8</v>
      </c>
      <c r="H1414" s="23">
        <v>14</v>
      </c>
      <c r="I1414" s="6" t="s">
        <v>156</v>
      </c>
      <c r="J1414" s="12">
        <v>3</v>
      </c>
      <c r="K1414" s="18">
        <v>5</v>
      </c>
      <c r="L1414" s="23">
        <v>8</v>
      </c>
      <c r="M1414" s="6" t="s">
        <v>157</v>
      </c>
      <c r="N1414" s="12">
        <v>0</v>
      </c>
      <c r="O1414" s="18">
        <v>0</v>
      </c>
      <c r="P1414" s="23">
        <v>0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153</v>
      </c>
      <c r="R1415" s="32">
        <v>44</v>
      </c>
      <c r="S1415" s="32">
        <v>45</v>
      </c>
      <c r="T1415" s="32">
        <v>44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158</v>
      </c>
      <c r="B1417" s="12">
        <v>10</v>
      </c>
      <c r="C1417" s="18">
        <v>8</v>
      </c>
      <c r="D1417" s="23">
        <v>18</v>
      </c>
      <c r="E1417" s="6" t="s">
        <v>88</v>
      </c>
      <c r="F1417" s="12">
        <v>6</v>
      </c>
      <c r="G1417" s="18">
        <v>7</v>
      </c>
      <c r="H1417" s="23">
        <v>13</v>
      </c>
      <c r="I1417" s="6" t="s">
        <v>160</v>
      </c>
      <c r="J1417" s="12">
        <v>9</v>
      </c>
      <c r="K1417" s="18">
        <v>10</v>
      </c>
      <c r="L1417" s="23">
        <v>19</v>
      </c>
      <c r="M1417" s="6" t="s">
        <v>161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162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151</v>
      </c>
      <c r="R1419" s="32">
        <v>1</v>
      </c>
      <c r="S1419" s="32">
        <v>4</v>
      </c>
      <c r="T1419" s="32">
        <v>5</v>
      </c>
    </row>
    <row r="1420" spans="1:25" ht="13.5" customHeight="1">
      <c r="A1420" s="6" t="s">
        <v>155</v>
      </c>
      <c r="B1420" s="12">
        <v>9</v>
      </c>
      <c r="C1420" s="18">
        <v>10</v>
      </c>
      <c r="D1420" s="23">
        <v>19</v>
      </c>
      <c r="E1420" s="6" t="s">
        <v>164</v>
      </c>
      <c r="F1420" s="12">
        <v>12</v>
      </c>
      <c r="G1420" s="18">
        <v>4</v>
      </c>
      <c r="H1420" s="23">
        <v>16</v>
      </c>
      <c r="I1420" s="6" t="s">
        <v>93</v>
      </c>
      <c r="J1420" s="12">
        <v>9</v>
      </c>
      <c r="K1420" s="18">
        <v>10</v>
      </c>
      <c r="L1420" s="23">
        <v>19</v>
      </c>
      <c r="M1420" s="6" t="s">
        <v>165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159</v>
      </c>
    </row>
    <row r="1424" spans="1:25">
      <c r="A1424" t="s">
        <v>200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15</v>
      </c>
      <c r="B1426" s="8" t="s">
        <v>17</v>
      </c>
      <c r="C1426" s="14" t="s">
        <v>16</v>
      </c>
      <c r="D1426" s="2" t="s">
        <v>12</v>
      </c>
      <c r="E1426" s="2" t="s">
        <v>15</v>
      </c>
      <c r="F1426" s="8" t="s">
        <v>17</v>
      </c>
      <c r="G1426" s="14" t="s">
        <v>16</v>
      </c>
      <c r="H1426" s="2" t="s">
        <v>12</v>
      </c>
      <c r="I1426" s="2" t="s">
        <v>15</v>
      </c>
      <c r="J1426" s="8" t="s">
        <v>17</v>
      </c>
      <c r="K1426" s="14" t="s">
        <v>16</v>
      </c>
      <c r="L1426" s="2" t="s">
        <v>12</v>
      </c>
      <c r="M1426" s="2" t="s">
        <v>15</v>
      </c>
      <c r="N1426" s="8" t="s">
        <v>17</v>
      </c>
      <c r="O1426" s="14" t="s">
        <v>16</v>
      </c>
      <c r="P1426" s="2" t="s">
        <v>12</v>
      </c>
      <c r="Q1426" s="2" t="s">
        <v>15</v>
      </c>
      <c r="R1426" s="8" t="s">
        <v>17</v>
      </c>
      <c r="S1426" s="14" t="s">
        <v>16</v>
      </c>
      <c r="T1426" s="2" t="s">
        <v>12</v>
      </c>
      <c r="V1426" s="2" t="s">
        <v>10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19</v>
      </c>
      <c r="B1427" s="9">
        <v>5</v>
      </c>
      <c r="C1427" s="15">
        <v>3</v>
      </c>
      <c r="D1427" s="20">
        <v>8</v>
      </c>
      <c r="E1427" s="3" t="s">
        <v>2</v>
      </c>
      <c r="F1427" s="9">
        <v>4</v>
      </c>
      <c r="G1427" s="15">
        <v>7</v>
      </c>
      <c r="H1427" s="20">
        <v>11</v>
      </c>
      <c r="I1427" s="3" t="s">
        <v>20</v>
      </c>
      <c r="J1427" s="9">
        <v>10</v>
      </c>
      <c r="K1427" s="15">
        <v>11</v>
      </c>
      <c r="L1427" s="20">
        <v>21</v>
      </c>
      <c r="M1427" s="3" t="s">
        <v>21</v>
      </c>
      <c r="N1427" s="9">
        <v>4</v>
      </c>
      <c r="O1427" s="15">
        <v>6</v>
      </c>
      <c r="P1427" s="20">
        <v>10</v>
      </c>
      <c r="Q1427" s="3" t="s">
        <v>23</v>
      </c>
      <c r="R1427" s="9">
        <v>0</v>
      </c>
      <c r="S1427" s="15">
        <v>1</v>
      </c>
      <c r="T1427" s="20">
        <v>1</v>
      </c>
      <c r="V1427" s="3" t="s">
        <v>25</v>
      </c>
      <c r="W1427" s="9">
        <v>25</v>
      </c>
      <c r="X1427" s="15">
        <v>16</v>
      </c>
      <c r="Y1427" s="20">
        <v>41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5</v>
      </c>
      <c r="C1430" s="18">
        <v>2</v>
      </c>
      <c r="D1430" s="23">
        <v>7</v>
      </c>
      <c r="E1430" s="6" t="s">
        <v>18</v>
      </c>
      <c r="F1430" s="12">
        <v>7</v>
      </c>
      <c r="G1430" s="18">
        <v>7</v>
      </c>
      <c r="H1430" s="23">
        <v>14</v>
      </c>
      <c r="I1430" s="6" t="s">
        <v>28</v>
      </c>
      <c r="J1430" s="12">
        <v>9</v>
      </c>
      <c r="K1430" s="18">
        <v>8</v>
      </c>
      <c r="L1430" s="23">
        <v>17</v>
      </c>
      <c r="M1430" s="6" t="s">
        <v>4</v>
      </c>
      <c r="N1430" s="12">
        <v>8</v>
      </c>
      <c r="O1430" s="18">
        <v>7</v>
      </c>
      <c r="P1430" s="23">
        <v>15</v>
      </c>
      <c r="Q1430" s="6" t="s">
        <v>33</v>
      </c>
      <c r="R1430" s="12">
        <v>0</v>
      </c>
      <c r="S1430" s="18">
        <v>0</v>
      </c>
      <c r="T1430" s="23">
        <v>0</v>
      </c>
      <c r="V1430" s="6" t="s">
        <v>37</v>
      </c>
      <c r="W1430" s="12">
        <v>13</v>
      </c>
      <c r="X1430" s="18">
        <v>19</v>
      </c>
      <c r="Y1430" s="23">
        <v>32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6</v>
      </c>
      <c r="C1433" s="18">
        <v>0</v>
      </c>
      <c r="D1433" s="23">
        <v>6</v>
      </c>
      <c r="E1433" s="6" t="s">
        <v>43</v>
      </c>
      <c r="F1433" s="12">
        <v>3</v>
      </c>
      <c r="G1433" s="18">
        <v>1</v>
      </c>
      <c r="H1433" s="23">
        <v>4</v>
      </c>
      <c r="I1433" s="6" t="s">
        <v>45</v>
      </c>
      <c r="J1433" s="12">
        <v>7</v>
      </c>
      <c r="K1433" s="18">
        <v>5</v>
      </c>
      <c r="L1433" s="23">
        <v>12</v>
      </c>
      <c r="M1433" s="6" t="s">
        <v>47</v>
      </c>
      <c r="N1433" s="12">
        <v>4</v>
      </c>
      <c r="O1433" s="18">
        <v>7</v>
      </c>
      <c r="P1433" s="23">
        <v>11</v>
      </c>
      <c r="Q1433" s="6" t="s">
        <v>9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26</v>
      </c>
      <c r="X1433" s="18">
        <v>18</v>
      </c>
      <c r="Y1433" s="23">
        <v>44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50</v>
      </c>
      <c r="B1436" s="12">
        <v>5</v>
      </c>
      <c r="C1436" s="18">
        <v>4</v>
      </c>
      <c r="D1436" s="23">
        <v>9</v>
      </c>
      <c r="E1436" s="6" t="s">
        <v>52</v>
      </c>
      <c r="F1436" s="12">
        <v>8</v>
      </c>
      <c r="G1436" s="18">
        <v>3</v>
      </c>
      <c r="H1436" s="23">
        <v>11</v>
      </c>
      <c r="I1436" s="6" t="s">
        <v>42</v>
      </c>
      <c r="J1436" s="12">
        <v>9</v>
      </c>
      <c r="K1436" s="18">
        <v>7</v>
      </c>
      <c r="L1436" s="23">
        <v>16</v>
      </c>
      <c r="M1436" s="6" t="s">
        <v>54</v>
      </c>
      <c r="N1436" s="12">
        <v>4</v>
      </c>
      <c r="O1436" s="18">
        <v>8</v>
      </c>
      <c r="P1436" s="23">
        <v>12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32</v>
      </c>
      <c r="W1436" s="12">
        <v>16</v>
      </c>
      <c r="X1436" s="18">
        <v>16</v>
      </c>
      <c r="Y1436" s="23">
        <v>32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4</v>
      </c>
      <c r="C1439" s="18">
        <v>7</v>
      </c>
      <c r="D1439" s="23">
        <v>11</v>
      </c>
      <c r="E1439" s="6" t="s">
        <v>58</v>
      </c>
      <c r="F1439" s="12">
        <v>10</v>
      </c>
      <c r="G1439" s="18">
        <v>5</v>
      </c>
      <c r="H1439" s="23">
        <v>15</v>
      </c>
      <c r="I1439" s="6" t="s">
        <v>61</v>
      </c>
      <c r="J1439" s="12">
        <v>4</v>
      </c>
      <c r="K1439" s="18">
        <v>5</v>
      </c>
      <c r="L1439" s="23">
        <v>9</v>
      </c>
      <c r="M1439" s="6" t="s">
        <v>3</v>
      </c>
      <c r="N1439" s="12">
        <v>4</v>
      </c>
      <c r="O1439" s="18">
        <v>9</v>
      </c>
      <c r="P1439" s="23">
        <v>13</v>
      </c>
      <c r="Q1439" s="6" t="s">
        <v>63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28</v>
      </c>
      <c r="X1439" s="18">
        <v>20</v>
      </c>
      <c r="Y1439" s="23">
        <v>48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66</v>
      </c>
      <c r="B1442" s="12">
        <v>2</v>
      </c>
      <c r="C1442" s="18">
        <v>6</v>
      </c>
      <c r="D1442" s="23">
        <v>8</v>
      </c>
      <c r="E1442" s="6" t="s">
        <v>67</v>
      </c>
      <c r="F1442" s="12">
        <v>4</v>
      </c>
      <c r="G1442" s="18">
        <v>6</v>
      </c>
      <c r="H1442" s="23">
        <v>10</v>
      </c>
      <c r="I1442" s="6" t="s">
        <v>41</v>
      </c>
      <c r="J1442" s="12">
        <v>10</v>
      </c>
      <c r="K1442" s="18">
        <v>7</v>
      </c>
      <c r="L1442" s="23">
        <v>17</v>
      </c>
      <c r="M1442" s="6" t="s">
        <v>70</v>
      </c>
      <c r="N1442" s="12">
        <v>5</v>
      </c>
      <c r="O1442" s="18">
        <v>8</v>
      </c>
      <c r="P1442" s="23">
        <v>13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32</v>
      </c>
      <c r="X1442" s="18">
        <v>23</v>
      </c>
      <c r="Y1442" s="23">
        <v>55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5</v>
      </c>
      <c r="C1445" s="18">
        <v>4</v>
      </c>
      <c r="D1445" s="23">
        <v>9</v>
      </c>
      <c r="E1445" s="6" t="s">
        <v>13</v>
      </c>
      <c r="F1445" s="12">
        <v>6</v>
      </c>
      <c r="G1445" s="18">
        <v>4</v>
      </c>
      <c r="H1445" s="23">
        <v>10</v>
      </c>
      <c r="I1445" s="6" t="s">
        <v>49</v>
      </c>
      <c r="J1445" s="12">
        <v>7</v>
      </c>
      <c r="K1445" s="18">
        <v>11</v>
      </c>
      <c r="L1445" s="23">
        <v>18</v>
      </c>
      <c r="M1445" s="6" t="s">
        <v>60</v>
      </c>
      <c r="N1445" s="12">
        <v>4</v>
      </c>
      <c r="O1445" s="18">
        <v>6</v>
      </c>
      <c r="P1445" s="23">
        <v>10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8</v>
      </c>
      <c r="W1445" s="12">
        <v>23</v>
      </c>
      <c r="X1445" s="18">
        <v>26</v>
      </c>
      <c r="Y1445" s="23">
        <v>49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62</v>
      </c>
      <c r="B1448" s="12">
        <v>4</v>
      </c>
      <c r="C1448" s="18">
        <v>1</v>
      </c>
      <c r="D1448" s="23">
        <v>5</v>
      </c>
      <c r="E1448" s="6" t="s">
        <v>30</v>
      </c>
      <c r="F1448" s="12">
        <v>3</v>
      </c>
      <c r="G1448" s="18">
        <v>4</v>
      </c>
      <c r="H1448" s="23">
        <v>7</v>
      </c>
      <c r="I1448" s="6" t="s">
        <v>74</v>
      </c>
      <c r="J1448" s="12">
        <v>6</v>
      </c>
      <c r="K1448" s="18">
        <v>5</v>
      </c>
      <c r="L1448" s="23">
        <v>11</v>
      </c>
      <c r="M1448" s="6" t="s">
        <v>68</v>
      </c>
      <c r="N1448" s="12">
        <v>2</v>
      </c>
      <c r="O1448" s="18">
        <v>6</v>
      </c>
      <c r="P1448" s="23">
        <v>8</v>
      </c>
      <c r="Q1448" s="6" t="s">
        <v>35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35</v>
      </c>
      <c r="X1448" s="18">
        <v>28</v>
      </c>
      <c r="Y1448" s="23">
        <v>63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53</v>
      </c>
      <c r="B1451" s="12">
        <v>2</v>
      </c>
      <c r="C1451" s="18">
        <v>4</v>
      </c>
      <c r="D1451" s="23">
        <v>6</v>
      </c>
      <c r="E1451" s="6" t="s">
        <v>24</v>
      </c>
      <c r="F1451" s="12">
        <v>5</v>
      </c>
      <c r="G1451" s="18">
        <v>1</v>
      </c>
      <c r="H1451" s="23">
        <v>6</v>
      </c>
      <c r="I1451" s="6" t="s">
        <v>77</v>
      </c>
      <c r="J1451" s="12">
        <v>13</v>
      </c>
      <c r="K1451" s="18">
        <v>13</v>
      </c>
      <c r="L1451" s="23">
        <v>26</v>
      </c>
      <c r="M1451" s="6" t="s">
        <v>44</v>
      </c>
      <c r="N1451" s="12">
        <v>5</v>
      </c>
      <c r="O1451" s="18">
        <v>6</v>
      </c>
      <c r="P1451" s="23">
        <v>11</v>
      </c>
      <c r="Q1451" s="6" t="s">
        <v>46</v>
      </c>
      <c r="R1451" s="12">
        <v>0</v>
      </c>
      <c r="S1451" s="18">
        <v>0</v>
      </c>
      <c r="T1451" s="23">
        <v>0</v>
      </c>
      <c r="V1451" s="6" t="s">
        <v>29</v>
      </c>
      <c r="W1451" s="12">
        <v>25</v>
      </c>
      <c r="X1451" s="18">
        <v>25</v>
      </c>
      <c r="Y1451" s="23">
        <v>50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0</v>
      </c>
      <c r="C1454" s="18">
        <v>4</v>
      </c>
      <c r="D1454" s="23">
        <v>4</v>
      </c>
      <c r="E1454" s="6" t="s">
        <v>79</v>
      </c>
      <c r="F1454" s="12">
        <v>5</v>
      </c>
      <c r="G1454" s="18">
        <v>11</v>
      </c>
      <c r="H1454" s="23">
        <v>16</v>
      </c>
      <c r="I1454" s="6" t="s">
        <v>7</v>
      </c>
      <c r="J1454" s="12">
        <v>3</v>
      </c>
      <c r="K1454" s="18">
        <v>10</v>
      </c>
      <c r="L1454" s="23">
        <v>13</v>
      </c>
      <c r="M1454" s="6" t="s">
        <v>59</v>
      </c>
      <c r="N1454" s="12">
        <v>2</v>
      </c>
      <c r="O1454" s="18">
        <v>4</v>
      </c>
      <c r="P1454" s="23">
        <v>6</v>
      </c>
      <c r="Q1454" s="6" t="s">
        <v>80</v>
      </c>
      <c r="R1454" s="12">
        <v>0</v>
      </c>
      <c r="S1454" s="18">
        <v>1</v>
      </c>
      <c r="T1454" s="23">
        <v>1</v>
      </c>
      <c r="V1454" s="6" t="s">
        <v>82</v>
      </c>
      <c r="W1454" s="12">
        <v>30</v>
      </c>
      <c r="X1454" s="18">
        <v>31</v>
      </c>
      <c r="Y1454" s="23">
        <v>61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8</v>
      </c>
      <c r="C1457" s="18">
        <v>3</v>
      </c>
      <c r="D1457" s="23">
        <v>11</v>
      </c>
      <c r="E1457" s="6" t="s">
        <v>85</v>
      </c>
      <c r="F1457" s="12">
        <v>5</v>
      </c>
      <c r="G1457" s="18">
        <v>6</v>
      </c>
      <c r="H1457" s="23">
        <v>11</v>
      </c>
      <c r="I1457" s="6" t="s">
        <v>86</v>
      </c>
      <c r="J1457" s="12">
        <v>8</v>
      </c>
      <c r="K1457" s="18">
        <v>3</v>
      </c>
      <c r="L1457" s="23">
        <v>11</v>
      </c>
      <c r="M1457" s="6" t="s">
        <v>69</v>
      </c>
      <c r="N1457" s="12">
        <v>4</v>
      </c>
      <c r="O1457" s="18">
        <v>3</v>
      </c>
      <c r="P1457" s="23">
        <v>7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39</v>
      </c>
      <c r="X1457" s="18">
        <v>36</v>
      </c>
      <c r="Y1457" s="23">
        <v>75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89</v>
      </c>
      <c r="B1460" s="12">
        <v>4</v>
      </c>
      <c r="C1460" s="18">
        <v>1</v>
      </c>
      <c r="D1460" s="23">
        <v>5</v>
      </c>
      <c r="E1460" s="6" t="s">
        <v>91</v>
      </c>
      <c r="F1460" s="12">
        <v>9</v>
      </c>
      <c r="G1460" s="18">
        <v>9</v>
      </c>
      <c r="H1460" s="23">
        <v>18</v>
      </c>
      <c r="I1460" s="6" t="s">
        <v>92</v>
      </c>
      <c r="J1460" s="12">
        <v>5</v>
      </c>
      <c r="K1460" s="18">
        <v>4</v>
      </c>
      <c r="L1460" s="23">
        <v>9</v>
      </c>
      <c r="M1460" s="6" t="s">
        <v>94</v>
      </c>
      <c r="N1460" s="12">
        <v>6</v>
      </c>
      <c r="O1460" s="18">
        <v>3</v>
      </c>
      <c r="P1460" s="23">
        <v>9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39</v>
      </c>
      <c r="X1460" s="18">
        <v>46</v>
      </c>
      <c r="Y1460" s="23">
        <v>85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40</v>
      </c>
      <c r="B1463" s="12">
        <v>6</v>
      </c>
      <c r="C1463" s="18">
        <v>7</v>
      </c>
      <c r="D1463" s="23">
        <v>13</v>
      </c>
      <c r="E1463" s="6" t="s">
        <v>97</v>
      </c>
      <c r="F1463" s="12">
        <v>5</v>
      </c>
      <c r="G1463" s="18">
        <v>3</v>
      </c>
      <c r="H1463" s="23">
        <v>8</v>
      </c>
      <c r="I1463" s="6" t="s">
        <v>98</v>
      </c>
      <c r="J1463" s="12">
        <v>12</v>
      </c>
      <c r="K1463" s="18">
        <v>8</v>
      </c>
      <c r="L1463" s="23">
        <v>20</v>
      </c>
      <c r="M1463" s="6" t="s">
        <v>99</v>
      </c>
      <c r="N1463" s="12">
        <v>1</v>
      </c>
      <c r="O1463" s="18">
        <v>3</v>
      </c>
      <c r="P1463" s="23">
        <v>4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101</v>
      </c>
      <c r="W1463" s="12">
        <v>37</v>
      </c>
      <c r="X1463" s="18">
        <v>31</v>
      </c>
      <c r="Y1463" s="23">
        <v>68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103</v>
      </c>
      <c r="B1466" s="12">
        <v>5</v>
      </c>
      <c r="C1466" s="18">
        <v>3</v>
      </c>
      <c r="D1466" s="23">
        <v>8</v>
      </c>
      <c r="E1466" s="6" t="s">
        <v>106</v>
      </c>
      <c r="F1466" s="12">
        <v>10</v>
      </c>
      <c r="G1466" s="18">
        <v>3</v>
      </c>
      <c r="H1466" s="23">
        <v>13</v>
      </c>
      <c r="I1466" s="6" t="s">
        <v>107</v>
      </c>
      <c r="J1466" s="12">
        <v>7</v>
      </c>
      <c r="K1466" s="18">
        <v>7</v>
      </c>
      <c r="L1466" s="23">
        <v>14</v>
      </c>
      <c r="M1466" s="6" t="s">
        <v>108</v>
      </c>
      <c r="N1466" s="12">
        <v>1</v>
      </c>
      <c r="O1466" s="18">
        <v>2</v>
      </c>
      <c r="P1466" s="23">
        <v>3</v>
      </c>
      <c r="Q1466" s="6" t="s">
        <v>109</v>
      </c>
      <c r="R1466" s="12">
        <v>0</v>
      </c>
      <c r="S1466" s="18">
        <v>0</v>
      </c>
      <c r="T1466" s="23">
        <v>0</v>
      </c>
      <c r="V1466" s="6" t="s">
        <v>111</v>
      </c>
      <c r="W1466" s="12">
        <v>44</v>
      </c>
      <c r="X1466" s="18">
        <v>40</v>
      </c>
      <c r="Y1466" s="23">
        <v>84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14</v>
      </c>
      <c r="B1469" s="12">
        <v>3</v>
      </c>
      <c r="C1469" s="18">
        <v>4</v>
      </c>
      <c r="D1469" s="23">
        <v>7</v>
      </c>
      <c r="E1469" s="6" t="s">
        <v>112</v>
      </c>
      <c r="F1469" s="12">
        <v>6</v>
      </c>
      <c r="G1469" s="18">
        <v>7</v>
      </c>
      <c r="H1469" s="23">
        <v>13</v>
      </c>
      <c r="I1469" s="6" t="s">
        <v>38</v>
      </c>
      <c r="J1469" s="12">
        <v>5</v>
      </c>
      <c r="K1469" s="18">
        <v>9</v>
      </c>
      <c r="L1469" s="23">
        <v>14</v>
      </c>
      <c r="M1469" s="6" t="s">
        <v>113</v>
      </c>
      <c r="N1469" s="12">
        <v>2</v>
      </c>
      <c r="O1469" s="18">
        <v>0</v>
      </c>
      <c r="P1469" s="23">
        <v>2</v>
      </c>
      <c r="Q1469" s="6" t="s">
        <v>114</v>
      </c>
      <c r="R1469" s="12">
        <v>0</v>
      </c>
      <c r="S1469" s="18">
        <v>0</v>
      </c>
      <c r="T1469" s="23">
        <v>0</v>
      </c>
      <c r="V1469" s="6" t="s">
        <v>115</v>
      </c>
      <c r="W1469" s="12">
        <v>45</v>
      </c>
      <c r="X1469" s="18">
        <v>45</v>
      </c>
      <c r="Y1469" s="23">
        <v>90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116</v>
      </c>
      <c r="B1472" s="12">
        <v>2</v>
      </c>
      <c r="C1472" s="18">
        <v>3</v>
      </c>
      <c r="D1472" s="23">
        <v>5</v>
      </c>
      <c r="E1472" s="6" t="s">
        <v>117</v>
      </c>
      <c r="F1472" s="12">
        <v>5</v>
      </c>
      <c r="G1472" s="18">
        <v>4</v>
      </c>
      <c r="H1472" s="23">
        <v>9</v>
      </c>
      <c r="I1472" s="6" t="s">
        <v>102</v>
      </c>
      <c r="J1472" s="12">
        <v>8</v>
      </c>
      <c r="K1472" s="18">
        <v>10</v>
      </c>
      <c r="L1472" s="23">
        <v>18</v>
      </c>
      <c r="M1472" s="6" t="s">
        <v>118</v>
      </c>
      <c r="N1472" s="12">
        <v>1</v>
      </c>
      <c r="O1472" s="18">
        <v>0</v>
      </c>
      <c r="P1472" s="23">
        <v>1</v>
      </c>
      <c r="Q1472" s="6" t="s">
        <v>119</v>
      </c>
      <c r="R1472" s="12">
        <v>0</v>
      </c>
      <c r="S1472" s="18">
        <v>0</v>
      </c>
      <c r="T1472" s="23">
        <v>0</v>
      </c>
      <c r="V1472" s="6" t="s">
        <v>121</v>
      </c>
      <c r="W1472" s="12">
        <v>24</v>
      </c>
      <c r="X1472" s="18">
        <v>37</v>
      </c>
      <c r="Y1472" s="23">
        <v>61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122</v>
      </c>
      <c r="B1475" s="12">
        <v>3</v>
      </c>
      <c r="C1475" s="18">
        <v>3</v>
      </c>
      <c r="D1475" s="23">
        <v>6</v>
      </c>
      <c r="E1475" s="6" t="s">
        <v>123</v>
      </c>
      <c r="F1475" s="12">
        <v>6</v>
      </c>
      <c r="G1475" s="18">
        <v>5</v>
      </c>
      <c r="H1475" s="23">
        <v>11</v>
      </c>
      <c r="I1475" s="6" t="s">
        <v>124</v>
      </c>
      <c r="J1475" s="12">
        <v>11</v>
      </c>
      <c r="K1475" s="18">
        <v>11</v>
      </c>
      <c r="L1475" s="23">
        <v>22</v>
      </c>
      <c r="M1475" s="6" t="s">
        <v>125</v>
      </c>
      <c r="N1475" s="12">
        <v>0</v>
      </c>
      <c r="O1475" s="18">
        <v>3</v>
      </c>
      <c r="P1475" s="23">
        <v>3</v>
      </c>
      <c r="Q1475" s="6" t="s">
        <v>126</v>
      </c>
      <c r="R1475" s="12">
        <v>0</v>
      </c>
      <c r="S1475" s="18">
        <v>0</v>
      </c>
      <c r="T1475" s="23">
        <v>0</v>
      </c>
      <c r="V1475" s="6" t="s">
        <v>127</v>
      </c>
      <c r="W1475" s="12">
        <v>18</v>
      </c>
      <c r="X1475" s="18">
        <v>30</v>
      </c>
      <c r="Y1475" s="23">
        <v>48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128</v>
      </c>
      <c r="B1478" s="12">
        <v>3</v>
      </c>
      <c r="C1478" s="18">
        <v>5</v>
      </c>
      <c r="D1478" s="23">
        <v>8</v>
      </c>
      <c r="E1478" s="6" t="s">
        <v>129</v>
      </c>
      <c r="F1478" s="12">
        <v>4</v>
      </c>
      <c r="G1478" s="18">
        <v>4</v>
      </c>
      <c r="H1478" s="23">
        <v>8</v>
      </c>
      <c r="I1478" s="6" t="s">
        <v>130</v>
      </c>
      <c r="J1478" s="12">
        <v>4</v>
      </c>
      <c r="K1478" s="18">
        <v>7</v>
      </c>
      <c r="L1478" s="23">
        <v>11</v>
      </c>
      <c r="M1478" s="6" t="s">
        <v>131</v>
      </c>
      <c r="N1478" s="12">
        <v>0</v>
      </c>
      <c r="O1478" s="18">
        <v>3</v>
      </c>
      <c r="P1478" s="23">
        <v>3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84</v>
      </c>
      <c r="W1478" s="12">
        <v>14</v>
      </c>
      <c r="X1478" s="18">
        <v>11</v>
      </c>
      <c r="Y1478" s="23">
        <v>25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132</v>
      </c>
      <c r="B1481" s="12">
        <v>5</v>
      </c>
      <c r="C1481" s="18">
        <v>3</v>
      </c>
      <c r="D1481" s="23">
        <v>8</v>
      </c>
      <c r="E1481" s="6" t="s">
        <v>133</v>
      </c>
      <c r="F1481" s="12">
        <v>5</v>
      </c>
      <c r="G1481" s="18">
        <v>6</v>
      </c>
      <c r="H1481" s="23">
        <v>11</v>
      </c>
      <c r="I1481" s="6" t="s">
        <v>134</v>
      </c>
      <c r="J1481" s="12">
        <v>14</v>
      </c>
      <c r="K1481" s="18">
        <v>4</v>
      </c>
      <c r="L1481" s="23">
        <v>18</v>
      </c>
      <c r="M1481" s="6" t="s">
        <v>105</v>
      </c>
      <c r="N1481" s="12">
        <v>0</v>
      </c>
      <c r="O1481" s="18">
        <v>2</v>
      </c>
      <c r="P1481" s="23">
        <v>2</v>
      </c>
      <c r="Q1481" s="6" t="s">
        <v>76</v>
      </c>
      <c r="R1481" s="12">
        <v>0</v>
      </c>
      <c r="S1481" s="18">
        <v>0</v>
      </c>
      <c r="T1481" s="23">
        <v>0</v>
      </c>
      <c r="V1481" s="6" t="s">
        <v>135</v>
      </c>
      <c r="W1481" s="12">
        <v>1</v>
      </c>
      <c r="X1481" s="18">
        <v>8</v>
      </c>
      <c r="Y1481" s="23">
        <v>9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136</v>
      </c>
      <c r="B1484" s="12">
        <v>3</v>
      </c>
      <c r="C1484" s="18">
        <v>2</v>
      </c>
      <c r="D1484" s="23">
        <v>5</v>
      </c>
      <c r="E1484" s="6" t="s">
        <v>104</v>
      </c>
      <c r="F1484" s="12">
        <v>5</v>
      </c>
      <c r="G1484" s="18">
        <v>6</v>
      </c>
      <c r="H1484" s="23">
        <v>11</v>
      </c>
      <c r="I1484" s="6" t="s">
        <v>137</v>
      </c>
      <c r="J1484" s="12">
        <v>7</v>
      </c>
      <c r="K1484" s="18">
        <v>8</v>
      </c>
      <c r="L1484" s="23">
        <v>15</v>
      </c>
      <c r="M1484" s="6" t="s">
        <v>138</v>
      </c>
      <c r="N1484" s="12">
        <v>0</v>
      </c>
      <c r="O1484" s="18">
        <v>0</v>
      </c>
      <c r="P1484" s="23">
        <v>0</v>
      </c>
      <c r="Q1484" s="6" t="s">
        <v>139</v>
      </c>
      <c r="R1484" s="12">
        <v>0</v>
      </c>
      <c r="S1484" s="18">
        <v>0</v>
      </c>
      <c r="T1484" s="23">
        <v>0</v>
      </c>
      <c r="V1484" s="6" t="s">
        <v>140</v>
      </c>
      <c r="W1484" s="12">
        <v>0</v>
      </c>
      <c r="X1484" s="18">
        <v>8</v>
      </c>
      <c r="Y1484" s="23">
        <v>8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141</v>
      </c>
      <c r="B1487" s="12">
        <v>7</v>
      </c>
      <c r="C1487" s="18">
        <v>2</v>
      </c>
      <c r="D1487" s="23">
        <v>9</v>
      </c>
      <c r="E1487" s="6" t="s">
        <v>143</v>
      </c>
      <c r="F1487" s="12">
        <v>2</v>
      </c>
      <c r="G1487" s="18">
        <v>3</v>
      </c>
      <c r="H1487" s="23">
        <v>5</v>
      </c>
      <c r="I1487" s="6" t="s">
        <v>144</v>
      </c>
      <c r="J1487" s="12">
        <v>7</v>
      </c>
      <c r="K1487" s="18">
        <v>9</v>
      </c>
      <c r="L1487" s="23">
        <v>16</v>
      </c>
      <c r="M1487" s="6" t="s">
        <v>145</v>
      </c>
      <c r="N1487" s="12">
        <v>0</v>
      </c>
      <c r="O1487" s="18">
        <v>2</v>
      </c>
      <c r="P1487" s="23">
        <v>2</v>
      </c>
      <c r="Q1487" s="6" t="s">
        <v>146</v>
      </c>
      <c r="R1487" s="12">
        <v>0</v>
      </c>
      <c r="S1487" s="18">
        <v>0</v>
      </c>
      <c r="T1487" s="23">
        <v>0</v>
      </c>
      <c r="V1487" s="6" t="s">
        <v>81</v>
      </c>
      <c r="W1487" s="12">
        <v>0</v>
      </c>
      <c r="X1487" s="18">
        <v>2</v>
      </c>
      <c r="Y1487" s="23">
        <v>2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147</v>
      </c>
      <c r="B1490" s="12">
        <v>5</v>
      </c>
      <c r="C1490" s="18">
        <v>6</v>
      </c>
      <c r="D1490" s="23">
        <v>11</v>
      </c>
      <c r="E1490" s="6" t="s">
        <v>148</v>
      </c>
      <c r="F1490" s="12">
        <v>4</v>
      </c>
      <c r="G1490" s="18">
        <v>8</v>
      </c>
      <c r="H1490" s="23">
        <v>12</v>
      </c>
      <c r="I1490" s="6" t="s">
        <v>149</v>
      </c>
      <c r="J1490" s="12">
        <v>14</v>
      </c>
      <c r="K1490" s="18">
        <v>14</v>
      </c>
      <c r="L1490" s="23">
        <v>28</v>
      </c>
      <c r="M1490" s="6" t="s">
        <v>150</v>
      </c>
      <c r="N1490" s="12">
        <v>0</v>
      </c>
      <c r="O1490" s="18">
        <v>1</v>
      </c>
      <c r="P1490" s="23">
        <v>1</v>
      </c>
      <c r="Q1490" s="25" t="s">
        <v>151</v>
      </c>
      <c r="R1490" s="28">
        <v>514</v>
      </c>
      <c r="S1490" s="28">
        <v>516</v>
      </c>
      <c r="T1490" s="28">
        <v>1030</v>
      </c>
      <c r="V1490" s="25" t="s">
        <v>151</v>
      </c>
      <c r="W1490" s="28">
        <v>514</v>
      </c>
      <c r="X1490" s="28">
        <v>516</v>
      </c>
      <c r="Y1490" s="28">
        <v>1030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36</v>
      </c>
      <c r="R1492" s="32">
        <v>146</v>
      </c>
      <c r="S1492" s="32">
        <v>181</v>
      </c>
      <c r="T1492" s="32">
        <v>327</v>
      </c>
    </row>
    <row r="1493" spans="1:25" ht="13.5" customHeight="1">
      <c r="A1493" s="6" t="s">
        <v>152</v>
      </c>
      <c r="B1493" s="12">
        <v>6</v>
      </c>
      <c r="C1493" s="18">
        <v>3</v>
      </c>
      <c r="D1493" s="23">
        <v>9</v>
      </c>
      <c r="E1493" s="6" t="s">
        <v>154</v>
      </c>
      <c r="F1493" s="12">
        <v>9</v>
      </c>
      <c r="G1493" s="18">
        <v>8</v>
      </c>
      <c r="H1493" s="23">
        <v>17</v>
      </c>
      <c r="I1493" s="6" t="s">
        <v>156</v>
      </c>
      <c r="J1493" s="12">
        <v>8</v>
      </c>
      <c r="K1493" s="18">
        <v>6</v>
      </c>
      <c r="L1493" s="23">
        <v>14</v>
      </c>
      <c r="M1493" s="6" t="s">
        <v>157</v>
      </c>
      <c r="N1493" s="12">
        <v>0</v>
      </c>
      <c r="O1493" s="18">
        <v>3</v>
      </c>
      <c r="P1493" s="23">
        <v>3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153</v>
      </c>
      <c r="R1494" s="32">
        <v>46</v>
      </c>
      <c r="S1494" s="32">
        <v>51</v>
      </c>
      <c r="T1494" s="32">
        <v>48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158</v>
      </c>
      <c r="B1496" s="12">
        <v>8</v>
      </c>
      <c r="C1496" s="18">
        <v>5</v>
      </c>
      <c r="D1496" s="23">
        <v>13</v>
      </c>
      <c r="E1496" s="6" t="s">
        <v>88</v>
      </c>
      <c r="F1496" s="12">
        <v>5</v>
      </c>
      <c r="G1496" s="18">
        <v>8</v>
      </c>
      <c r="H1496" s="23">
        <v>13</v>
      </c>
      <c r="I1496" s="6" t="s">
        <v>160</v>
      </c>
      <c r="J1496" s="12">
        <v>9</v>
      </c>
      <c r="K1496" s="18">
        <v>5</v>
      </c>
      <c r="L1496" s="23">
        <v>14</v>
      </c>
      <c r="M1496" s="6" t="s">
        <v>161</v>
      </c>
      <c r="N1496" s="12">
        <v>0</v>
      </c>
      <c r="O1496" s="18">
        <v>0</v>
      </c>
      <c r="P1496" s="23">
        <v>0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162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151</v>
      </c>
      <c r="R1498" s="32">
        <v>1</v>
      </c>
      <c r="S1498" s="32">
        <v>2</v>
      </c>
      <c r="T1498" s="32">
        <v>3</v>
      </c>
    </row>
    <row r="1499" spans="1:25" ht="13.5" customHeight="1">
      <c r="A1499" s="6" t="s">
        <v>155</v>
      </c>
      <c r="B1499" s="12">
        <v>2</v>
      </c>
      <c r="C1499" s="18">
        <v>4</v>
      </c>
      <c r="D1499" s="23">
        <v>6</v>
      </c>
      <c r="E1499" s="6" t="s">
        <v>164</v>
      </c>
      <c r="F1499" s="12">
        <v>10</v>
      </c>
      <c r="G1499" s="18">
        <v>4</v>
      </c>
      <c r="H1499" s="23">
        <v>14</v>
      </c>
      <c r="I1499" s="6" t="s">
        <v>93</v>
      </c>
      <c r="J1499" s="12">
        <v>7</v>
      </c>
      <c r="K1499" s="18">
        <v>11</v>
      </c>
      <c r="L1499" s="23">
        <v>18</v>
      </c>
      <c r="M1499" s="6" t="s">
        <v>165</v>
      </c>
      <c r="N1499" s="12">
        <v>0</v>
      </c>
      <c r="O1499" s="18">
        <v>2</v>
      </c>
      <c r="P1499" s="23">
        <v>2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159</v>
      </c>
    </row>
    <row r="1503" spans="1:25">
      <c r="A1503" t="s">
        <v>120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15</v>
      </c>
      <c r="B1505" s="8" t="s">
        <v>17</v>
      </c>
      <c r="C1505" s="14" t="s">
        <v>16</v>
      </c>
      <c r="D1505" s="2" t="s">
        <v>12</v>
      </c>
      <c r="E1505" s="2" t="s">
        <v>15</v>
      </c>
      <c r="F1505" s="8" t="s">
        <v>17</v>
      </c>
      <c r="G1505" s="14" t="s">
        <v>16</v>
      </c>
      <c r="H1505" s="2" t="s">
        <v>12</v>
      </c>
      <c r="I1505" s="2" t="s">
        <v>15</v>
      </c>
      <c r="J1505" s="8" t="s">
        <v>17</v>
      </c>
      <c r="K1505" s="14" t="s">
        <v>16</v>
      </c>
      <c r="L1505" s="2" t="s">
        <v>12</v>
      </c>
      <c r="M1505" s="2" t="s">
        <v>15</v>
      </c>
      <c r="N1505" s="8" t="s">
        <v>17</v>
      </c>
      <c r="O1505" s="14" t="s">
        <v>16</v>
      </c>
      <c r="P1505" s="2" t="s">
        <v>12</v>
      </c>
      <c r="Q1505" s="2" t="s">
        <v>15</v>
      </c>
      <c r="R1505" s="8" t="s">
        <v>17</v>
      </c>
      <c r="S1505" s="14" t="s">
        <v>16</v>
      </c>
      <c r="T1505" s="2" t="s">
        <v>12</v>
      </c>
      <c r="V1505" s="2" t="s">
        <v>10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19</v>
      </c>
      <c r="B1506" s="9">
        <v>2</v>
      </c>
      <c r="C1506" s="15">
        <v>1</v>
      </c>
      <c r="D1506" s="20">
        <v>3</v>
      </c>
      <c r="E1506" s="3" t="s">
        <v>2</v>
      </c>
      <c r="F1506" s="9">
        <v>3</v>
      </c>
      <c r="G1506" s="15">
        <v>0</v>
      </c>
      <c r="H1506" s="20">
        <v>3</v>
      </c>
      <c r="I1506" s="3" t="s">
        <v>20</v>
      </c>
      <c r="J1506" s="9">
        <v>1</v>
      </c>
      <c r="K1506" s="15">
        <v>3</v>
      </c>
      <c r="L1506" s="20">
        <v>4</v>
      </c>
      <c r="M1506" s="3" t="s">
        <v>21</v>
      </c>
      <c r="N1506" s="9">
        <v>0</v>
      </c>
      <c r="O1506" s="15">
        <v>1</v>
      </c>
      <c r="P1506" s="20">
        <v>1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25</v>
      </c>
      <c r="W1506" s="9">
        <v>4</v>
      </c>
      <c r="X1506" s="15">
        <v>3</v>
      </c>
      <c r="Y1506" s="20">
        <v>7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2</v>
      </c>
      <c r="C1509" s="18">
        <v>1</v>
      </c>
      <c r="D1509" s="23">
        <v>3</v>
      </c>
      <c r="E1509" s="6" t="s">
        <v>18</v>
      </c>
      <c r="F1509" s="12">
        <v>1</v>
      </c>
      <c r="G1509" s="18">
        <v>1</v>
      </c>
      <c r="H1509" s="23">
        <v>2</v>
      </c>
      <c r="I1509" s="6" t="s">
        <v>28</v>
      </c>
      <c r="J1509" s="12">
        <v>0</v>
      </c>
      <c r="K1509" s="18">
        <v>2</v>
      </c>
      <c r="L1509" s="23">
        <v>2</v>
      </c>
      <c r="M1509" s="6" t="s">
        <v>4</v>
      </c>
      <c r="N1509" s="12">
        <v>0</v>
      </c>
      <c r="O1509" s="18">
        <v>0</v>
      </c>
      <c r="P1509" s="23">
        <v>0</v>
      </c>
      <c r="Q1509" s="6" t="s">
        <v>33</v>
      </c>
      <c r="R1509" s="12">
        <v>0</v>
      </c>
      <c r="S1509" s="18">
        <v>0</v>
      </c>
      <c r="T1509" s="23">
        <v>0</v>
      </c>
      <c r="V1509" s="6" t="s">
        <v>37</v>
      </c>
      <c r="W1509" s="12">
        <v>2</v>
      </c>
      <c r="X1509" s="18">
        <v>1</v>
      </c>
      <c r="Y1509" s="23">
        <v>3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0</v>
      </c>
      <c r="C1512" s="18">
        <v>0</v>
      </c>
      <c r="D1512" s="23">
        <v>0</v>
      </c>
      <c r="E1512" s="6" t="s">
        <v>43</v>
      </c>
      <c r="F1512" s="12">
        <v>0</v>
      </c>
      <c r="G1512" s="18">
        <v>1</v>
      </c>
      <c r="H1512" s="23">
        <v>1</v>
      </c>
      <c r="I1512" s="6" t="s">
        <v>45</v>
      </c>
      <c r="J1512" s="12">
        <v>1</v>
      </c>
      <c r="K1512" s="18">
        <v>0</v>
      </c>
      <c r="L1512" s="23">
        <v>1</v>
      </c>
      <c r="M1512" s="6" t="s">
        <v>47</v>
      </c>
      <c r="N1512" s="12">
        <v>1</v>
      </c>
      <c r="O1512" s="18">
        <v>0</v>
      </c>
      <c r="P1512" s="23">
        <v>1</v>
      </c>
      <c r="Q1512" s="6" t="s">
        <v>9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2</v>
      </c>
      <c r="X1512" s="18">
        <v>3</v>
      </c>
      <c r="Y1512" s="23">
        <v>5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50</v>
      </c>
      <c r="B1515" s="12">
        <v>0</v>
      </c>
      <c r="C1515" s="18">
        <v>1</v>
      </c>
      <c r="D1515" s="23">
        <v>1</v>
      </c>
      <c r="E1515" s="6" t="s">
        <v>52</v>
      </c>
      <c r="F1515" s="12">
        <v>1</v>
      </c>
      <c r="G1515" s="18">
        <v>0</v>
      </c>
      <c r="H1515" s="23">
        <v>1</v>
      </c>
      <c r="I1515" s="6" t="s">
        <v>42</v>
      </c>
      <c r="J1515" s="12">
        <v>0</v>
      </c>
      <c r="K1515" s="18">
        <v>1</v>
      </c>
      <c r="L1515" s="23">
        <v>1</v>
      </c>
      <c r="M1515" s="6" t="s">
        <v>54</v>
      </c>
      <c r="N1515" s="12">
        <v>0</v>
      </c>
      <c r="O1515" s="18">
        <v>0</v>
      </c>
      <c r="P1515" s="23">
        <v>0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32</v>
      </c>
      <c r="W1515" s="12">
        <v>2</v>
      </c>
      <c r="X1515" s="18">
        <v>2</v>
      </c>
      <c r="Y1515" s="23">
        <v>4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0</v>
      </c>
      <c r="D1518" s="23">
        <v>0</v>
      </c>
      <c r="E1518" s="6" t="s">
        <v>58</v>
      </c>
      <c r="F1518" s="12">
        <v>0</v>
      </c>
      <c r="G1518" s="18">
        <v>1</v>
      </c>
      <c r="H1518" s="23">
        <v>1</v>
      </c>
      <c r="I1518" s="6" t="s">
        <v>61</v>
      </c>
      <c r="J1518" s="12">
        <v>1</v>
      </c>
      <c r="K1518" s="18">
        <v>1</v>
      </c>
      <c r="L1518" s="23">
        <v>2</v>
      </c>
      <c r="M1518" s="6" t="s">
        <v>3</v>
      </c>
      <c r="N1518" s="12">
        <v>0</v>
      </c>
      <c r="O1518" s="18">
        <v>1</v>
      </c>
      <c r="P1518" s="23">
        <v>1</v>
      </c>
      <c r="Q1518" s="6" t="s">
        <v>63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6</v>
      </c>
      <c r="X1518" s="18">
        <v>7</v>
      </c>
      <c r="Y1518" s="23">
        <v>13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66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1</v>
      </c>
      <c r="G1521" s="18">
        <v>0</v>
      </c>
      <c r="H1521" s="23">
        <v>1</v>
      </c>
      <c r="I1521" s="6" t="s">
        <v>41</v>
      </c>
      <c r="J1521" s="12">
        <v>1</v>
      </c>
      <c r="K1521" s="18">
        <v>2</v>
      </c>
      <c r="L1521" s="23">
        <v>3</v>
      </c>
      <c r="M1521" s="6" t="s">
        <v>70</v>
      </c>
      <c r="N1521" s="12">
        <v>0</v>
      </c>
      <c r="O1521" s="18">
        <v>0</v>
      </c>
      <c r="P1521" s="23">
        <v>0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5</v>
      </c>
      <c r="X1521" s="18">
        <v>3</v>
      </c>
      <c r="Y1521" s="23">
        <v>8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1</v>
      </c>
      <c r="C1524" s="18">
        <v>0</v>
      </c>
      <c r="D1524" s="23">
        <v>1</v>
      </c>
      <c r="E1524" s="6" t="s">
        <v>13</v>
      </c>
      <c r="F1524" s="12">
        <v>0</v>
      </c>
      <c r="G1524" s="18">
        <v>2</v>
      </c>
      <c r="H1524" s="23">
        <v>2</v>
      </c>
      <c r="I1524" s="6" t="s">
        <v>49</v>
      </c>
      <c r="J1524" s="12">
        <v>0</v>
      </c>
      <c r="K1524" s="18">
        <v>2</v>
      </c>
      <c r="L1524" s="23">
        <v>2</v>
      </c>
      <c r="M1524" s="6" t="s">
        <v>60</v>
      </c>
      <c r="N1524" s="12">
        <v>0</v>
      </c>
      <c r="O1524" s="18">
        <v>0</v>
      </c>
      <c r="P1524" s="23">
        <v>0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8</v>
      </c>
      <c r="W1524" s="12">
        <v>6</v>
      </c>
      <c r="X1524" s="18">
        <v>5</v>
      </c>
      <c r="Y1524" s="23">
        <v>11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62</v>
      </c>
      <c r="B1527" s="12">
        <v>1</v>
      </c>
      <c r="C1527" s="18">
        <v>0</v>
      </c>
      <c r="D1527" s="23">
        <v>1</v>
      </c>
      <c r="E1527" s="6" t="s">
        <v>30</v>
      </c>
      <c r="F1527" s="12">
        <v>1</v>
      </c>
      <c r="G1527" s="18">
        <v>3</v>
      </c>
      <c r="H1527" s="23">
        <v>4</v>
      </c>
      <c r="I1527" s="6" t="s">
        <v>74</v>
      </c>
      <c r="J1527" s="12">
        <v>1</v>
      </c>
      <c r="K1527" s="18">
        <v>0</v>
      </c>
      <c r="L1527" s="23">
        <v>1</v>
      </c>
      <c r="M1527" s="6" t="s">
        <v>68</v>
      </c>
      <c r="N1527" s="12">
        <v>1</v>
      </c>
      <c r="O1527" s="18">
        <v>1</v>
      </c>
      <c r="P1527" s="23">
        <v>2</v>
      </c>
      <c r="Q1527" s="6" t="s">
        <v>35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4</v>
      </c>
      <c r="X1527" s="18">
        <v>2</v>
      </c>
      <c r="Y1527" s="23">
        <v>6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53</v>
      </c>
      <c r="B1530" s="12">
        <v>0</v>
      </c>
      <c r="C1530" s="18">
        <v>0</v>
      </c>
      <c r="D1530" s="23">
        <v>0</v>
      </c>
      <c r="E1530" s="6" t="s">
        <v>24</v>
      </c>
      <c r="F1530" s="12">
        <v>4</v>
      </c>
      <c r="G1530" s="18">
        <v>0</v>
      </c>
      <c r="H1530" s="23">
        <v>4</v>
      </c>
      <c r="I1530" s="6" t="s">
        <v>77</v>
      </c>
      <c r="J1530" s="12">
        <v>0</v>
      </c>
      <c r="K1530" s="18">
        <v>0</v>
      </c>
      <c r="L1530" s="23">
        <v>0</v>
      </c>
      <c r="M1530" s="6" t="s">
        <v>44</v>
      </c>
      <c r="N1530" s="12">
        <v>0</v>
      </c>
      <c r="O1530" s="18">
        <v>1</v>
      </c>
      <c r="P1530" s="23">
        <v>1</v>
      </c>
      <c r="Q1530" s="6" t="s">
        <v>46</v>
      </c>
      <c r="R1530" s="12">
        <v>0</v>
      </c>
      <c r="S1530" s="18">
        <v>0</v>
      </c>
      <c r="T1530" s="23">
        <v>0</v>
      </c>
      <c r="V1530" s="6" t="s">
        <v>29</v>
      </c>
      <c r="W1530" s="12">
        <v>2</v>
      </c>
      <c r="X1530" s="18">
        <v>0</v>
      </c>
      <c r="Y1530" s="23">
        <v>2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0</v>
      </c>
      <c r="C1533" s="18">
        <v>1</v>
      </c>
      <c r="D1533" s="23">
        <v>1</v>
      </c>
      <c r="E1533" s="6" t="s">
        <v>79</v>
      </c>
      <c r="F1533" s="12">
        <v>0</v>
      </c>
      <c r="G1533" s="18">
        <v>0</v>
      </c>
      <c r="H1533" s="23">
        <v>0</v>
      </c>
      <c r="I1533" s="6" t="s">
        <v>7</v>
      </c>
      <c r="J1533" s="12">
        <v>1</v>
      </c>
      <c r="K1533" s="18">
        <v>0</v>
      </c>
      <c r="L1533" s="23">
        <v>1</v>
      </c>
      <c r="M1533" s="6" t="s">
        <v>59</v>
      </c>
      <c r="N1533" s="12">
        <v>0</v>
      </c>
      <c r="O1533" s="18">
        <v>0</v>
      </c>
      <c r="P1533" s="23">
        <v>0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82</v>
      </c>
      <c r="W1533" s="12">
        <v>7</v>
      </c>
      <c r="X1533" s="18">
        <v>4</v>
      </c>
      <c r="Y1533" s="23">
        <v>11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1</v>
      </c>
      <c r="D1536" s="23">
        <v>1</v>
      </c>
      <c r="E1536" s="6" t="s">
        <v>85</v>
      </c>
      <c r="F1536" s="12">
        <v>1</v>
      </c>
      <c r="G1536" s="18">
        <v>0</v>
      </c>
      <c r="H1536" s="23">
        <v>1</v>
      </c>
      <c r="I1536" s="6" t="s">
        <v>86</v>
      </c>
      <c r="J1536" s="12">
        <v>0</v>
      </c>
      <c r="K1536" s="18">
        <v>0</v>
      </c>
      <c r="L1536" s="23">
        <v>0</v>
      </c>
      <c r="M1536" s="6" t="s">
        <v>69</v>
      </c>
      <c r="N1536" s="12">
        <v>0</v>
      </c>
      <c r="O1536" s="18">
        <v>0</v>
      </c>
      <c r="P1536" s="23">
        <v>0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3</v>
      </c>
      <c r="X1536" s="18">
        <v>7</v>
      </c>
      <c r="Y1536" s="23">
        <v>10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89</v>
      </c>
      <c r="B1539" s="12">
        <v>0</v>
      </c>
      <c r="C1539" s="18">
        <v>1</v>
      </c>
      <c r="D1539" s="23">
        <v>1</v>
      </c>
      <c r="E1539" s="6" t="s">
        <v>91</v>
      </c>
      <c r="F1539" s="12">
        <v>1</v>
      </c>
      <c r="G1539" s="18">
        <v>0</v>
      </c>
      <c r="H1539" s="23">
        <v>1</v>
      </c>
      <c r="I1539" s="6" t="s">
        <v>92</v>
      </c>
      <c r="J1539" s="12">
        <v>0</v>
      </c>
      <c r="K1539" s="18">
        <v>0</v>
      </c>
      <c r="L1539" s="23">
        <v>0</v>
      </c>
      <c r="M1539" s="6" t="s">
        <v>94</v>
      </c>
      <c r="N1539" s="12">
        <v>2</v>
      </c>
      <c r="O1539" s="18">
        <v>0</v>
      </c>
      <c r="P1539" s="23">
        <v>2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3</v>
      </c>
      <c r="X1539" s="18">
        <v>4</v>
      </c>
      <c r="Y1539" s="23">
        <v>7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40</v>
      </c>
      <c r="B1542" s="12">
        <v>0</v>
      </c>
      <c r="C1542" s="18">
        <v>1</v>
      </c>
      <c r="D1542" s="23">
        <v>1</v>
      </c>
      <c r="E1542" s="6" t="s">
        <v>97</v>
      </c>
      <c r="F1542" s="12">
        <v>1</v>
      </c>
      <c r="G1542" s="18">
        <v>2</v>
      </c>
      <c r="H1542" s="23">
        <v>3</v>
      </c>
      <c r="I1542" s="6" t="s">
        <v>98</v>
      </c>
      <c r="J1542" s="12">
        <v>0</v>
      </c>
      <c r="K1542" s="18">
        <v>1</v>
      </c>
      <c r="L1542" s="23">
        <v>1</v>
      </c>
      <c r="M1542" s="6" t="s">
        <v>99</v>
      </c>
      <c r="N1542" s="12">
        <v>0</v>
      </c>
      <c r="O1542" s="18">
        <v>0</v>
      </c>
      <c r="P1542" s="23">
        <v>0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101</v>
      </c>
      <c r="W1542" s="12">
        <v>1</v>
      </c>
      <c r="X1542" s="18">
        <v>2</v>
      </c>
      <c r="Y1542" s="23">
        <v>3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103</v>
      </c>
      <c r="B1545" s="12">
        <v>1</v>
      </c>
      <c r="C1545" s="18">
        <v>0</v>
      </c>
      <c r="D1545" s="23">
        <v>1</v>
      </c>
      <c r="E1545" s="6" t="s">
        <v>106</v>
      </c>
      <c r="F1545" s="12">
        <v>0</v>
      </c>
      <c r="G1545" s="18">
        <v>0</v>
      </c>
      <c r="H1545" s="23">
        <v>0</v>
      </c>
      <c r="I1545" s="6" t="s">
        <v>107</v>
      </c>
      <c r="J1545" s="12">
        <v>0</v>
      </c>
      <c r="K1545" s="18">
        <v>1</v>
      </c>
      <c r="L1545" s="23">
        <v>1</v>
      </c>
      <c r="M1545" s="6" t="s">
        <v>108</v>
      </c>
      <c r="N1545" s="12">
        <v>0</v>
      </c>
      <c r="O1545" s="18">
        <v>0</v>
      </c>
      <c r="P1545" s="23">
        <v>0</v>
      </c>
      <c r="Q1545" s="6" t="s">
        <v>109</v>
      </c>
      <c r="R1545" s="12">
        <v>0</v>
      </c>
      <c r="S1545" s="18">
        <v>0</v>
      </c>
      <c r="T1545" s="23">
        <v>0</v>
      </c>
      <c r="V1545" s="6" t="s">
        <v>111</v>
      </c>
      <c r="W1545" s="12">
        <v>3</v>
      </c>
      <c r="X1545" s="18">
        <v>5</v>
      </c>
      <c r="Y1545" s="23">
        <v>8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14</v>
      </c>
      <c r="B1548" s="12">
        <v>1</v>
      </c>
      <c r="C1548" s="18">
        <v>0</v>
      </c>
      <c r="D1548" s="23">
        <v>1</v>
      </c>
      <c r="E1548" s="6" t="s">
        <v>112</v>
      </c>
      <c r="F1548" s="12">
        <v>1</v>
      </c>
      <c r="G1548" s="18">
        <v>0</v>
      </c>
      <c r="H1548" s="23">
        <v>1</v>
      </c>
      <c r="I1548" s="6" t="s">
        <v>38</v>
      </c>
      <c r="J1548" s="12">
        <v>1</v>
      </c>
      <c r="K1548" s="18">
        <v>0</v>
      </c>
      <c r="L1548" s="23">
        <v>1</v>
      </c>
      <c r="M1548" s="6" t="s">
        <v>113</v>
      </c>
      <c r="N1548" s="12">
        <v>0</v>
      </c>
      <c r="O1548" s="18">
        <v>0</v>
      </c>
      <c r="P1548" s="23">
        <v>0</v>
      </c>
      <c r="Q1548" s="6" t="s">
        <v>114</v>
      </c>
      <c r="R1548" s="12">
        <v>0</v>
      </c>
      <c r="S1548" s="18">
        <v>0</v>
      </c>
      <c r="T1548" s="23">
        <v>0</v>
      </c>
      <c r="V1548" s="6" t="s">
        <v>115</v>
      </c>
      <c r="W1548" s="12">
        <v>4</v>
      </c>
      <c r="X1548" s="18">
        <v>4</v>
      </c>
      <c r="Y1548" s="23">
        <v>8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116</v>
      </c>
      <c r="B1551" s="12">
        <v>1</v>
      </c>
      <c r="C1551" s="18">
        <v>1</v>
      </c>
      <c r="D1551" s="23">
        <v>2</v>
      </c>
      <c r="E1551" s="6" t="s">
        <v>117</v>
      </c>
      <c r="F1551" s="12">
        <v>0</v>
      </c>
      <c r="G1551" s="18">
        <v>0</v>
      </c>
      <c r="H1551" s="23">
        <v>0</v>
      </c>
      <c r="I1551" s="6" t="s">
        <v>102</v>
      </c>
      <c r="J1551" s="12">
        <v>0</v>
      </c>
      <c r="K1551" s="18">
        <v>3</v>
      </c>
      <c r="L1551" s="23">
        <v>3</v>
      </c>
      <c r="M1551" s="6" t="s">
        <v>118</v>
      </c>
      <c r="N1551" s="12">
        <v>0</v>
      </c>
      <c r="O1551" s="18">
        <v>0</v>
      </c>
      <c r="P1551" s="23">
        <v>0</v>
      </c>
      <c r="Q1551" s="6" t="s">
        <v>119</v>
      </c>
      <c r="R1551" s="12">
        <v>0</v>
      </c>
      <c r="S1551" s="18">
        <v>0</v>
      </c>
      <c r="T1551" s="23">
        <v>0</v>
      </c>
      <c r="V1551" s="6" t="s">
        <v>121</v>
      </c>
      <c r="W1551" s="12">
        <v>1</v>
      </c>
      <c r="X1551" s="18">
        <v>2</v>
      </c>
      <c r="Y1551" s="23">
        <v>3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122</v>
      </c>
      <c r="B1554" s="12">
        <v>0</v>
      </c>
      <c r="C1554" s="18">
        <v>0</v>
      </c>
      <c r="D1554" s="23">
        <v>0</v>
      </c>
      <c r="E1554" s="6" t="s">
        <v>123</v>
      </c>
      <c r="F1554" s="12">
        <v>1</v>
      </c>
      <c r="G1554" s="18">
        <v>0</v>
      </c>
      <c r="H1554" s="23">
        <v>1</v>
      </c>
      <c r="I1554" s="6" t="s">
        <v>124</v>
      </c>
      <c r="J1554" s="12">
        <v>2</v>
      </c>
      <c r="K1554" s="18">
        <v>0</v>
      </c>
      <c r="L1554" s="23">
        <v>2</v>
      </c>
      <c r="M1554" s="6" t="s">
        <v>125</v>
      </c>
      <c r="N1554" s="12">
        <v>0</v>
      </c>
      <c r="O1554" s="18">
        <v>0</v>
      </c>
      <c r="P1554" s="23">
        <v>0</v>
      </c>
      <c r="Q1554" s="6" t="s">
        <v>126</v>
      </c>
      <c r="R1554" s="12">
        <v>0</v>
      </c>
      <c r="S1554" s="18">
        <v>0</v>
      </c>
      <c r="T1554" s="23">
        <v>0</v>
      </c>
      <c r="V1554" s="6" t="s">
        <v>127</v>
      </c>
      <c r="W1554" s="12">
        <v>1</v>
      </c>
      <c r="X1554" s="18">
        <v>2</v>
      </c>
      <c r="Y1554" s="23">
        <v>3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128</v>
      </c>
      <c r="B1557" s="12">
        <v>0</v>
      </c>
      <c r="C1557" s="18">
        <v>1</v>
      </c>
      <c r="D1557" s="23">
        <v>1</v>
      </c>
      <c r="E1557" s="6" t="s">
        <v>129</v>
      </c>
      <c r="F1557" s="12">
        <v>1</v>
      </c>
      <c r="G1557" s="18">
        <v>0</v>
      </c>
      <c r="H1557" s="23">
        <v>1</v>
      </c>
      <c r="I1557" s="6" t="s">
        <v>130</v>
      </c>
      <c r="J1557" s="12">
        <v>0</v>
      </c>
      <c r="K1557" s="18">
        <v>2</v>
      </c>
      <c r="L1557" s="23">
        <v>2</v>
      </c>
      <c r="M1557" s="6" t="s">
        <v>131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84</v>
      </c>
      <c r="W1557" s="12">
        <v>2</v>
      </c>
      <c r="X1557" s="18">
        <v>0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132</v>
      </c>
      <c r="B1560" s="12">
        <v>1</v>
      </c>
      <c r="C1560" s="18">
        <v>0</v>
      </c>
      <c r="D1560" s="23">
        <v>1</v>
      </c>
      <c r="E1560" s="6" t="s">
        <v>133</v>
      </c>
      <c r="F1560" s="12">
        <v>0</v>
      </c>
      <c r="G1560" s="18">
        <v>0</v>
      </c>
      <c r="H1560" s="23">
        <v>0</v>
      </c>
      <c r="I1560" s="6" t="s">
        <v>134</v>
      </c>
      <c r="J1560" s="12">
        <v>0</v>
      </c>
      <c r="K1560" s="18">
        <v>0</v>
      </c>
      <c r="L1560" s="23">
        <v>0</v>
      </c>
      <c r="M1560" s="6" t="s">
        <v>105</v>
      </c>
      <c r="N1560" s="12">
        <v>0</v>
      </c>
      <c r="O1560" s="18">
        <v>0</v>
      </c>
      <c r="P1560" s="23">
        <v>0</v>
      </c>
      <c r="Q1560" s="6" t="s">
        <v>76</v>
      </c>
      <c r="R1560" s="12">
        <v>0</v>
      </c>
      <c r="S1560" s="18">
        <v>0</v>
      </c>
      <c r="T1560" s="23">
        <v>0</v>
      </c>
      <c r="V1560" s="6" t="s">
        <v>135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136</v>
      </c>
      <c r="B1563" s="12">
        <v>0</v>
      </c>
      <c r="C1563" s="18">
        <v>0</v>
      </c>
      <c r="D1563" s="23">
        <v>0</v>
      </c>
      <c r="E1563" s="6" t="s">
        <v>104</v>
      </c>
      <c r="F1563" s="12">
        <v>0</v>
      </c>
      <c r="G1563" s="18">
        <v>0</v>
      </c>
      <c r="H1563" s="23">
        <v>0</v>
      </c>
      <c r="I1563" s="6" t="s">
        <v>137</v>
      </c>
      <c r="J1563" s="12">
        <v>1</v>
      </c>
      <c r="K1563" s="18">
        <v>0</v>
      </c>
      <c r="L1563" s="23">
        <v>1</v>
      </c>
      <c r="M1563" s="6" t="s">
        <v>138</v>
      </c>
      <c r="N1563" s="12">
        <v>0</v>
      </c>
      <c r="O1563" s="18">
        <v>0</v>
      </c>
      <c r="P1563" s="23">
        <v>0</v>
      </c>
      <c r="Q1563" s="6" t="s">
        <v>139</v>
      </c>
      <c r="R1563" s="12">
        <v>0</v>
      </c>
      <c r="S1563" s="18">
        <v>0</v>
      </c>
      <c r="T1563" s="23">
        <v>0</v>
      </c>
      <c r="V1563" s="6" t="s">
        <v>140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141</v>
      </c>
      <c r="B1566" s="12">
        <v>2</v>
      </c>
      <c r="C1566" s="18">
        <v>0</v>
      </c>
      <c r="D1566" s="23">
        <v>2</v>
      </c>
      <c r="E1566" s="6" t="s">
        <v>143</v>
      </c>
      <c r="F1566" s="12">
        <v>0</v>
      </c>
      <c r="G1566" s="18">
        <v>1</v>
      </c>
      <c r="H1566" s="23">
        <v>1</v>
      </c>
      <c r="I1566" s="6" t="s">
        <v>144</v>
      </c>
      <c r="J1566" s="12">
        <v>1</v>
      </c>
      <c r="K1566" s="18">
        <v>1</v>
      </c>
      <c r="L1566" s="23">
        <v>2</v>
      </c>
      <c r="M1566" s="6" t="s">
        <v>145</v>
      </c>
      <c r="N1566" s="12">
        <v>0</v>
      </c>
      <c r="O1566" s="18">
        <v>0</v>
      </c>
      <c r="P1566" s="23">
        <v>0</v>
      </c>
      <c r="Q1566" s="6" t="s">
        <v>146</v>
      </c>
      <c r="R1566" s="12">
        <v>0</v>
      </c>
      <c r="S1566" s="18">
        <v>0</v>
      </c>
      <c r="T1566" s="23">
        <v>0</v>
      </c>
      <c r="V1566" s="6" t="s">
        <v>81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147</v>
      </c>
      <c r="B1569" s="12">
        <v>1</v>
      </c>
      <c r="C1569" s="18">
        <v>3</v>
      </c>
      <c r="D1569" s="23">
        <v>4</v>
      </c>
      <c r="E1569" s="6" t="s">
        <v>148</v>
      </c>
      <c r="F1569" s="12">
        <v>0</v>
      </c>
      <c r="G1569" s="18">
        <v>2</v>
      </c>
      <c r="H1569" s="23">
        <v>2</v>
      </c>
      <c r="I1569" s="6" t="s">
        <v>149</v>
      </c>
      <c r="J1569" s="12">
        <v>0</v>
      </c>
      <c r="K1569" s="18">
        <v>0</v>
      </c>
      <c r="L1569" s="23">
        <v>0</v>
      </c>
      <c r="M1569" s="6" t="s">
        <v>150</v>
      </c>
      <c r="N1569" s="12">
        <v>0</v>
      </c>
      <c r="O1569" s="18">
        <v>0</v>
      </c>
      <c r="P1569" s="23">
        <v>0</v>
      </c>
      <c r="Q1569" s="25" t="s">
        <v>151</v>
      </c>
      <c r="R1569" s="28">
        <v>58</v>
      </c>
      <c r="S1569" s="28">
        <v>56</v>
      </c>
      <c r="T1569" s="28">
        <v>114</v>
      </c>
      <c r="V1569" s="25" t="s">
        <v>151</v>
      </c>
      <c r="W1569" s="28">
        <v>58</v>
      </c>
      <c r="X1569" s="28">
        <v>56</v>
      </c>
      <c r="Y1569" s="28">
        <v>114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36</v>
      </c>
      <c r="R1571" s="32">
        <v>11</v>
      </c>
      <c r="S1571" s="32">
        <v>13</v>
      </c>
      <c r="T1571" s="32">
        <v>24</v>
      </c>
    </row>
    <row r="1572" spans="1:25" ht="13.5" customHeight="1">
      <c r="A1572" s="6" t="s">
        <v>152</v>
      </c>
      <c r="B1572" s="12">
        <v>3</v>
      </c>
      <c r="C1572" s="18">
        <v>0</v>
      </c>
      <c r="D1572" s="23">
        <v>3</v>
      </c>
      <c r="E1572" s="6" t="s">
        <v>154</v>
      </c>
      <c r="F1572" s="12">
        <v>1</v>
      </c>
      <c r="G1572" s="18">
        <v>1</v>
      </c>
      <c r="H1572" s="23">
        <v>2</v>
      </c>
      <c r="I1572" s="6" t="s">
        <v>156</v>
      </c>
      <c r="J1572" s="12">
        <v>1</v>
      </c>
      <c r="K1572" s="18">
        <v>1</v>
      </c>
      <c r="L1572" s="23">
        <v>2</v>
      </c>
      <c r="M1572" s="6" t="s">
        <v>157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153</v>
      </c>
      <c r="R1573" s="32">
        <v>39</v>
      </c>
      <c r="S1573" s="32">
        <v>42</v>
      </c>
      <c r="T1573" s="32">
        <v>41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158</v>
      </c>
      <c r="B1575" s="12">
        <v>0</v>
      </c>
      <c r="C1575" s="18">
        <v>1</v>
      </c>
      <c r="D1575" s="23">
        <v>1</v>
      </c>
      <c r="E1575" s="6" t="s">
        <v>88</v>
      </c>
      <c r="F1575" s="12">
        <v>2</v>
      </c>
      <c r="G1575" s="18">
        <v>0</v>
      </c>
      <c r="H1575" s="23">
        <v>2</v>
      </c>
      <c r="I1575" s="6" t="s">
        <v>160</v>
      </c>
      <c r="J1575" s="12">
        <v>2</v>
      </c>
      <c r="K1575" s="18">
        <v>2</v>
      </c>
      <c r="L1575" s="23">
        <v>4</v>
      </c>
      <c r="M1575" s="6" t="s">
        <v>161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162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151</v>
      </c>
      <c r="R1577" s="32">
        <v>1</v>
      </c>
      <c r="S1577" s="32">
        <v>2</v>
      </c>
      <c r="T1577" s="32">
        <v>3</v>
      </c>
    </row>
    <row r="1578" spans="1:25" ht="13.5" customHeight="1">
      <c r="A1578" s="6" t="s">
        <v>155</v>
      </c>
      <c r="B1578" s="12">
        <v>0</v>
      </c>
      <c r="C1578" s="18">
        <v>3</v>
      </c>
      <c r="D1578" s="23">
        <v>3</v>
      </c>
      <c r="E1578" s="6" t="s">
        <v>164</v>
      </c>
      <c r="F1578" s="12">
        <v>4</v>
      </c>
      <c r="G1578" s="18">
        <v>0</v>
      </c>
      <c r="H1578" s="23">
        <v>4</v>
      </c>
      <c r="I1578" s="6" t="s">
        <v>93</v>
      </c>
      <c r="J1578" s="12">
        <v>0</v>
      </c>
      <c r="K1578" s="18">
        <v>0</v>
      </c>
      <c r="L1578" s="23">
        <v>0</v>
      </c>
      <c r="M1578" s="6" t="s">
        <v>165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159</v>
      </c>
    </row>
    <row r="1582" spans="1:25">
      <c r="A1582" t="s">
        <v>202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15</v>
      </c>
      <c r="B1584" s="8" t="s">
        <v>17</v>
      </c>
      <c r="C1584" s="14" t="s">
        <v>16</v>
      </c>
      <c r="D1584" s="2" t="s">
        <v>12</v>
      </c>
      <c r="E1584" s="2" t="s">
        <v>15</v>
      </c>
      <c r="F1584" s="8" t="s">
        <v>17</v>
      </c>
      <c r="G1584" s="14" t="s">
        <v>16</v>
      </c>
      <c r="H1584" s="2" t="s">
        <v>12</v>
      </c>
      <c r="I1584" s="2" t="s">
        <v>15</v>
      </c>
      <c r="J1584" s="8" t="s">
        <v>17</v>
      </c>
      <c r="K1584" s="14" t="s">
        <v>16</v>
      </c>
      <c r="L1584" s="2" t="s">
        <v>12</v>
      </c>
      <c r="M1584" s="2" t="s">
        <v>15</v>
      </c>
      <c r="N1584" s="8" t="s">
        <v>17</v>
      </c>
      <c r="O1584" s="14" t="s">
        <v>16</v>
      </c>
      <c r="P1584" s="2" t="s">
        <v>12</v>
      </c>
      <c r="Q1584" s="2" t="s">
        <v>15</v>
      </c>
      <c r="R1584" s="8" t="s">
        <v>17</v>
      </c>
      <c r="S1584" s="14" t="s">
        <v>16</v>
      </c>
      <c r="T1584" s="2" t="s">
        <v>12</v>
      </c>
      <c r="V1584" s="2" t="s">
        <v>10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19</v>
      </c>
      <c r="B1585" s="9">
        <v>1</v>
      </c>
      <c r="C1585" s="15">
        <v>0</v>
      </c>
      <c r="D1585" s="20">
        <v>1</v>
      </c>
      <c r="E1585" s="3" t="s">
        <v>2</v>
      </c>
      <c r="F1585" s="9">
        <v>0</v>
      </c>
      <c r="G1585" s="15">
        <v>1</v>
      </c>
      <c r="H1585" s="20">
        <v>1</v>
      </c>
      <c r="I1585" s="3" t="s">
        <v>20</v>
      </c>
      <c r="J1585" s="9">
        <v>0</v>
      </c>
      <c r="K1585" s="15">
        <v>0</v>
      </c>
      <c r="L1585" s="20">
        <v>0</v>
      </c>
      <c r="M1585" s="3" t="s">
        <v>21</v>
      </c>
      <c r="N1585" s="9">
        <v>0</v>
      </c>
      <c r="O1585" s="15">
        <v>2</v>
      </c>
      <c r="P1585" s="20">
        <v>2</v>
      </c>
      <c r="Q1585" s="3" t="s">
        <v>23</v>
      </c>
      <c r="R1585" s="9">
        <v>0</v>
      </c>
      <c r="S1585" s="15">
        <v>0</v>
      </c>
      <c r="T1585" s="20">
        <v>0</v>
      </c>
      <c r="V1585" s="3" t="s">
        <v>25</v>
      </c>
      <c r="W1585" s="9">
        <v>1</v>
      </c>
      <c r="X1585" s="15">
        <v>1</v>
      </c>
      <c r="Y1585" s="20">
        <v>2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0</v>
      </c>
      <c r="C1588" s="18">
        <v>1</v>
      </c>
      <c r="D1588" s="23">
        <v>1</v>
      </c>
      <c r="E1588" s="6" t="s">
        <v>18</v>
      </c>
      <c r="F1588" s="12">
        <v>0</v>
      </c>
      <c r="G1588" s="18">
        <v>0</v>
      </c>
      <c r="H1588" s="23">
        <v>0</v>
      </c>
      <c r="I1588" s="6" t="s">
        <v>28</v>
      </c>
      <c r="J1588" s="12">
        <v>0</v>
      </c>
      <c r="K1588" s="18">
        <v>1</v>
      </c>
      <c r="L1588" s="23">
        <v>1</v>
      </c>
      <c r="M1588" s="6" t="s">
        <v>4</v>
      </c>
      <c r="N1588" s="12">
        <v>1</v>
      </c>
      <c r="O1588" s="18">
        <v>3</v>
      </c>
      <c r="P1588" s="23">
        <v>4</v>
      </c>
      <c r="Q1588" s="6" t="s">
        <v>33</v>
      </c>
      <c r="R1588" s="12">
        <v>0</v>
      </c>
      <c r="S1588" s="18">
        <v>0</v>
      </c>
      <c r="T1588" s="23">
        <v>0</v>
      </c>
      <c r="V1588" s="6" t="s">
        <v>37</v>
      </c>
      <c r="W1588" s="12">
        <v>0</v>
      </c>
      <c r="X1588" s="18">
        <v>0</v>
      </c>
      <c r="Y1588" s="23">
        <v>0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0</v>
      </c>
      <c r="C1591" s="18">
        <v>0</v>
      </c>
      <c r="D1591" s="23">
        <v>0</v>
      </c>
      <c r="E1591" s="6" t="s">
        <v>43</v>
      </c>
      <c r="F1591" s="12">
        <v>0</v>
      </c>
      <c r="G1591" s="18">
        <v>0</v>
      </c>
      <c r="H1591" s="23">
        <v>0</v>
      </c>
      <c r="I1591" s="6" t="s">
        <v>45</v>
      </c>
      <c r="J1591" s="12">
        <v>2</v>
      </c>
      <c r="K1591" s="18">
        <v>3</v>
      </c>
      <c r="L1591" s="23">
        <v>5</v>
      </c>
      <c r="M1591" s="6" t="s">
        <v>47</v>
      </c>
      <c r="N1591" s="12">
        <v>1</v>
      </c>
      <c r="O1591" s="18">
        <v>0</v>
      </c>
      <c r="P1591" s="23">
        <v>1</v>
      </c>
      <c r="Q1591" s="6" t="s">
        <v>9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50</v>
      </c>
      <c r="B1594" s="12">
        <v>0</v>
      </c>
      <c r="C1594" s="18">
        <v>0</v>
      </c>
      <c r="D1594" s="23">
        <v>0</v>
      </c>
      <c r="E1594" s="6" t="s">
        <v>52</v>
      </c>
      <c r="F1594" s="12">
        <v>1</v>
      </c>
      <c r="G1594" s="18">
        <v>0</v>
      </c>
      <c r="H1594" s="23">
        <v>1</v>
      </c>
      <c r="I1594" s="6" t="s">
        <v>42</v>
      </c>
      <c r="J1594" s="12">
        <v>0</v>
      </c>
      <c r="K1594" s="18">
        <v>4</v>
      </c>
      <c r="L1594" s="23">
        <v>4</v>
      </c>
      <c r="M1594" s="6" t="s">
        <v>54</v>
      </c>
      <c r="N1594" s="12">
        <v>0</v>
      </c>
      <c r="O1594" s="18">
        <v>0</v>
      </c>
      <c r="P1594" s="23">
        <v>0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32</v>
      </c>
      <c r="W1594" s="12">
        <v>2</v>
      </c>
      <c r="X1594" s="18">
        <v>4</v>
      </c>
      <c r="Y1594" s="23">
        <v>6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0</v>
      </c>
      <c r="D1597" s="23">
        <v>0</v>
      </c>
      <c r="E1597" s="6" t="s">
        <v>58</v>
      </c>
      <c r="F1597" s="12">
        <v>0</v>
      </c>
      <c r="G1597" s="18">
        <v>0</v>
      </c>
      <c r="H1597" s="23">
        <v>0</v>
      </c>
      <c r="I1597" s="6" t="s">
        <v>61</v>
      </c>
      <c r="J1597" s="12">
        <v>1</v>
      </c>
      <c r="K1597" s="18">
        <v>0</v>
      </c>
      <c r="L1597" s="23">
        <v>1</v>
      </c>
      <c r="M1597" s="6" t="s">
        <v>3</v>
      </c>
      <c r="N1597" s="12">
        <v>0</v>
      </c>
      <c r="O1597" s="18">
        <v>0</v>
      </c>
      <c r="P1597" s="23">
        <v>0</v>
      </c>
      <c r="Q1597" s="6" t="s">
        <v>63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3</v>
      </c>
      <c r="X1597" s="18">
        <v>2</v>
      </c>
      <c r="Y1597" s="23">
        <v>5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66</v>
      </c>
      <c r="B1600" s="12">
        <v>0</v>
      </c>
      <c r="C1600" s="18">
        <v>0</v>
      </c>
      <c r="D1600" s="23">
        <v>0</v>
      </c>
      <c r="E1600" s="6" t="s">
        <v>67</v>
      </c>
      <c r="F1600" s="12">
        <v>1</v>
      </c>
      <c r="G1600" s="18">
        <v>1</v>
      </c>
      <c r="H1600" s="23">
        <v>2</v>
      </c>
      <c r="I1600" s="6" t="s">
        <v>41</v>
      </c>
      <c r="J1600" s="12">
        <v>2</v>
      </c>
      <c r="K1600" s="18">
        <v>1</v>
      </c>
      <c r="L1600" s="23">
        <v>3</v>
      </c>
      <c r="M1600" s="6" t="s">
        <v>70</v>
      </c>
      <c r="N1600" s="12">
        <v>1</v>
      </c>
      <c r="O1600" s="18">
        <v>1</v>
      </c>
      <c r="P1600" s="23">
        <v>2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1</v>
      </c>
      <c r="X1600" s="18">
        <v>1</v>
      </c>
      <c r="Y1600" s="23">
        <v>2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0</v>
      </c>
      <c r="D1603" s="23">
        <v>0</v>
      </c>
      <c r="E1603" s="6" t="s">
        <v>13</v>
      </c>
      <c r="F1603" s="12">
        <v>0</v>
      </c>
      <c r="G1603" s="18">
        <v>2</v>
      </c>
      <c r="H1603" s="23">
        <v>2</v>
      </c>
      <c r="I1603" s="6" t="s">
        <v>49</v>
      </c>
      <c r="J1603" s="12">
        <v>3</v>
      </c>
      <c r="K1603" s="18">
        <v>2</v>
      </c>
      <c r="L1603" s="23">
        <v>5</v>
      </c>
      <c r="M1603" s="6" t="s">
        <v>60</v>
      </c>
      <c r="N1603" s="12">
        <v>1</v>
      </c>
      <c r="O1603" s="18">
        <v>2</v>
      </c>
      <c r="P1603" s="23">
        <v>3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8</v>
      </c>
      <c r="W1603" s="12">
        <v>5</v>
      </c>
      <c r="X1603" s="18">
        <v>3</v>
      </c>
      <c r="Y1603" s="23">
        <v>8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62</v>
      </c>
      <c r="B1606" s="12">
        <v>0</v>
      </c>
      <c r="C1606" s="18">
        <v>0</v>
      </c>
      <c r="D1606" s="23">
        <v>0</v>
      </c>
      <c r="E1606" s="6" t="s">
        <v>30</v>
      </c>
      <c r="F1606" s="12">
        <v>0</v>
      </c>
      <c r="G1606" s="18">
        <v>0</v>
      </c>
      <c r="H1606" s="23">
        <v>0</v>
      </c>
      <c r="I1606" s="6" t="s">
        <v>74</v>
      </c>
      <c r="J1606" s="12">
        <v>2</v>
      </c>
      <c r="K1606" s="18">
        <v>3</v>
      </c>
      <c r="L1606" s="23">
        <v>5</v>
      </c>
      <c r="M1606" s="6" t="s">
        <v>68</v>
      </c>
      <c r="N1606" s="12">
        <v>1</v>
      </c>
      <c r="O1606" s="18">
        <v>1</v>
      </c>
      <c r="P1606" s="23">
        <v>2</v>
      </c>
      <c r="Q1606" s="6" t="s">
        <v>35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5</v>
      </c>
      <c r="X1606" s="18">
        <v>3</v>
      </c>
      <c r="Y1606" s="23">
        <v>8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53</v>
      </c>
      <c r="B1609" s="12">
        <v>0</v>
      </c>
      <c r="C1609" s="18">
        <v>0</v>
      </c>
      <c r="D1609" s="23">
        <v>0</v>
      </c>
      <c r="E1609" s="6" t="s">
        <v>24</v>
      </c>
      <c r="F1609" s="12">
        <v>4</v>
      </c>
      <c r="G1609" s="18">
        <v>0</v>
      </c>
      <c r="H1609" s="23">
        <v>4</v>
      </c>
      <c r="I1609" s="6" t="s">
        <v>77</v>
      </c>
      <c r="J1609" s="12">
        <v>1</v>
      </c>
      <c r="K1609" s="18">
        <v>1</v>
      </c>
      <c r="L1609" s="23">
        <v>2</v>
      </c>
      <c r="M1609" s="6" t="s">
        <v>44</v>
      </c>
      <c r="N1609" s="12">
        <v>3</v>
      </c>
      <c r="O1609" s="18">
        <v>0</v>
      </c>
      <c r="P1609" s="23">
        <v>3</v>
      </c>
      <c r="Q1609" s="6" t="s">
        <v>46</v>
      </c>
      <c r="R1609" s="12">
        <v>0</v>
      </c>
      <c r="S1609" s="18">
        <v>0</v>
      </c>
      <c r="T1609" s="23">
        <v>0</v>
      </c>
      <c r="V1609" s="6" t="s">
        <v>29</v>
      </c>
      <c r="W1609" s="12">
        <v>4</v>
      </c>
      <c r="X1609" s="18">
        <v>5</v>
      </c>
      <c r="Y1609" s="23">
        <v>9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0</v>
      </c>
      <c r="G1612" s="18">
        <v>0</v>
      </c>
      <c r="H1612" s="23">
        <v>0</v>
      </c>
      <c r="I1612" s="6" t="s">
        <v>7</v>
      </c>
      <c r="J1612" s="12">
        <v>2</v>
      </c>
      <c r="K1612" s="18">
        <v>0</v>
      </c>
      <c r="L1612" s="23">
        <v>2</v>
      </c>
      <c r="M1612" s="6" t="s">
        <v>59</v>
      </c>
      <c r="N1612" s="12">
        <v>1</v>
      </c>
      <c r="O1612" s="18">
        <v>3</v>
      </c>
      <c r="P1612" s="23">
        <v>4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82</v>
      </c>
      <c r="W1612" s="12">
        <v>3</v>
      </c>
      <c r="X1612" s="18">
        <v>2</v>
      </c>
      <c r="Y1612" s="23">
        <v>5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85</v>
      </c>
      <c r="F1615" s="12">
        <v>2</v>
      </c>
      <c r="G1615" s="18">
        <v>0</v>
      </c>
      <c r="H1615" s="23">
        <v>2</v>
      </c>
      <c r="I1615" s="6" t="s">
        <v>86</v>
      </c>
      <c r="J1615" s="12">
        <v>1</v>
      </c>
      <c r="K1615" s="18">
        <v>2</v>
      </c>
      <c r="L1615" s="23">
        <v>3</v>
      </c>
      <c r="M1615" s="6" t="s">
        <v>69</v>
      </c>
      <c r="N1615" s="12">
        <v>0</v>
      </c>
      <c r="O1615" s="18">
        <v>1</v>
      </c>
      <c r="P1615" s="23">
        <v>1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8</v>
      </c>
      <c r="Y1615" s="23">
        <v>11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89</v>
      </c>
      <c r="B1618" s="12">
        <v>0</v>
      </c>
      <c r="C1618" s="18">
        <v>1</v>
      </c>
      <c r="D1618" s="23">
        <v>1</v>
      </c>
      <c r="E1618" s="6" t="s">
        <v>91</v>
      </c>
      <c r="F1618" s="12">
        <v>0</v>
      </c>
      <c r="G1618" s="18">
        <v>1</v>
      </c>
      <c r="H1618" s="23">
        <v>1</v>
      </c>
      <c r="I1618" s="6" t="s">
        <v>92</v>
      </c>
      <c r="J1618" s="12">
        <v>2</v>
      </c>
      <c r="K1618" s="18">
        <v>1</v>
      </c>
      <c r="L1618" s="23">
        <v>3</v>
      </c>
      <c r="M1618" s="6" t="s">
        <v>94</v>
      </c>
      <c r="N1618" s="12">
        <v>2</v>
      </c>
      <c r="O1618" s="18">
        <v>2</v>
      </c>
      <c r="P1618" s="23">
        <v>4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10</v>
      </c>
      <c r="X1618" s="18">
        <v>7</v>
      </c>
      <c r="Y1618" s="23">
        <v>17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40</v>
      </c>
      <c r="B1621" s="12">
        <v>0</v>
      </c>
      <c r="C1621" s="18">
        <v>0</v>
      </c>
      <c r="D1621" s="23">
        <v>0</v>
      </c>
      <c r="E1621" s="6" t="s">
        <v>97</v>
      </c>
      <c r="F1621" s="12">
        <v>0</v>
      </c>
      <c r="G1621" s="18">
        <v>2</v>
      </c>
      <c r="H1621" s="23">
        <v>2</v>
      </c>
      <c r="I1621" s="6" t="s">
        <v>98</v>
      </c>
      <c r="J1621" s="12">
        <v>2</v>
      </c>
      <c r="K1621" s="18">
        <v>2</v>
      </c>
      <c r="L1621" s="23">
        <v>4</v>
      </c>
      <c r="M1621" s="6" t="s">
        <v>99</v>
      </c>
      <c r="N1621" s="12">
        <v>0</v>
      </c>
      <c r="O1621" s="18">
        <v>2</v>
      </c>
      <c r="P1621" s="23">
        <v>2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101</v>
      </c>
      <c r="W1621" s="12">
        <v>7</v>
      </c>
      <c r="X1621" s="18">
        <v>7</v>
      </c>
      <c r="Y1621" s="23">
        <v>14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103</v>
      </c>
      <c r="B1624" s="12">
        <v>0</v>
      </c>
      <c r="C1624" s="18">
        <v>0</v>
      </c>
      <c r="D1624" s="23">
        <v>0</v>
      </c>
      <c r="E1624" s="6" t="s">
        <v>106</v>
      </c>
      <c r="F1624" s="12">
        <v>3</v>
      </c>
      <c r="G1624" s="18">
        <v>0</v>
      </c>
      <c r="H1624" s="23">
        <v>3</v>
      </c>
      <c r="I1624" s="6" t="s">
        <v>107</v>
      </c>
      <c r="J1624" s="12">
        <v>2</v>
      </c>
      <c r="K1624" s="18">
        <v>0</v>
      </c>
      <c r="L1624" s="23">
        <v>2</v>
      </c>
      <c r="M1624" s="6" t="s">
        <v>108</v>
      </c>
      <c r="N1624" s="12">
        <v>0</v>
      </c>
      <c r="O1624" s="18">
        <v>0</v>
      </c>
      <c r="P1624" s="23">
        <v>0</v>
      </c>
      <c r="Q1624" s="6" t="s">
        <v>109</v>
      </c>
      <c r="R1624" s="12">
        <v>0</v>
      </c>
      <c r="S1624" s="18">
        <v>0</v>
      </c>
      <c r="T1624" s="23">
        <v>0</v>
      </c>
      <c r="V1624" s="6" t="s">
        <v>111</v>
      </c>
      <c r="W1624" s="12">
        <v>10</v>
      </c>
      <c r="X1624" s="18">
        <v>11</v>
      </c>
      <c r="Y1624" s="23">
        <v>21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14</v>
      </c>
      <c r="B1627" s="12">
        <v>0</v>
      </c>
      <c r="C1627" s="18">
        <v>0</v>
      </c>
      <c r="D1627" s="23">
        <v>0</v>
      </c>
      <c r="E1627" s="6" t="s">
        <v>112</v>
      </c>
      <c r="F1627" s="12">
        <v>0</v>
      </c>
      <c r="G1627" s="18">
        <v>0</v>
      </c>
      <c r="H1627" s="23">
        <v>0</v>
      </c>
      <c r="I1627" s="6" t="s">
        <v>38</v>
      </c>
      <c r="J1627" s="12">
        <v>0</v>
      </c>
      <c r="K1627" s="18">
        <v>2</v>
      </c>
      <c r="L1627" s="23">
        <v>2</v>
      </c>
      <c r="M1627" s="6" t="s">
        <v>113</v>
      </c>
      <c r="N1627" s="12">
        <v>0</v>
      </c>
      <c r="O1627" s="18">
        <v>0</v>
      </c>
      <c r="P1627" s="23">
        <v>0</v>
      </c>
      <c r="Q1627" s="6" t="s">
        <v>114</v>
      </c>
      <c r="R1627" s="12">
        <v>0</v>
      </c>
      <c r="S1627" s="18">
        <v>0</v>
      </c>
      <c r="T1627" s="23">
        <v>0</v>
      </c>
      <c r="V1627" s="6" t="s">
        <v>115</v>
      </c>
      <c r="W1627" s="12">
        <v>8</v>
      </c>
      <c r="X1627" s="18">
        <v>6</v>
      </c>
      <c r="Y1627" s="23">
        <v>14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116</v>
      </c>
      <c r="B1630" s="12">
        <v>0</v>
      </c>
      <c r="C1630" s="18">
        <v>0</v>
      </c>
      <c r="D1630" s="23">
        <v>0</v>
      </c>
      <c r="E1630" s="6" t="s">
        <v>117</v>
      </c>
      <c r="F1630" s="12">
        <v>2</v>
      </c>
      <c r="G1630" s="18">
        <v>2</v>
      </c>
      <c r="H1630" s="23">
        <v>4</v>
      </c>
      <c r="I1630" s="6" t="s">
        <v>102</v>
      </c>
      <c r="J1630" s="12">
        <v>1</v>
      </c>
      <c r="K1630" s="18">
        <v>2</v>
      </c>
      <c r="L1630" s="23">
        <v>3</v>
      </c>
      <c r="M1630" s="6" t="s">
        <v>118</v>
      </c>
      <c r="N1630" s="12">
        <v>0</v>
      </c>
      <c r="O1630" s="18">
        <v>2</v>
      </c>
      <c r="P1630" s="23">
        <v>2</v>
      </c>
      <c r="Q1630" s="6" t="s">
        <v>119</v>
      </c>
      <c r="R1630" s="12">
        <v>0</v>
      </c>
      <c r="S1630" s="18">
        <v>0</v>
      </c>
      <c r="T1630" s="23">
        <v>0</v>
      </c>
      <c r="V1630" s="6" t="s">
        <v>121</v>
      </c>
      <c r="W1630" s="12">
        <v>2</v>
      </c>
      <c r="X1630" s="18">
        <v>5</v>
      </c>
      <c r="Y1630" s="23">
        <v>7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122</v>
      </c>
      <c r="B1633" s="12">
        <v>1</v>
      </c>
      <c r="C1633" s="18">
        <v>2</v>
      </c>
      <c r="D1633" s="23">
        <v>3</v>
      </c>
      <c r="E1633" s="6" t="s">
        <v>123</v>
      </c>
      <c r="F1633" s="12">
        <v>0</v>
      </c>
      <c r="G1633" s="18">
        <v>0</v>
      </c>
      <c r="H1633" s="23">
        <v>0</v>
      </c>
      <c r="I1633" s="6" t="s">
        <v>124</v>
      </c>
      <c r="J1633" s="12">
        <v>2</v>
      </c>
      <c r="K1633" s="18">
        <v>4</v>
      </c>
      <c r="L1633" s="23">
        <v>6</v>
      </c>
      <c r="M1633" s="6" t="s">
        <v>125</v>
      </c>
      <c r="N1633" s="12">
        <v>0</v>
      </c>
      <c r="O1633" s="18">
        <v>0</v>
      </c>
      <c r="P1633" s="23">
        <v>0</v>
      </c>
      <c r="Q1633" s="6" t="s">
        <v>126</v>
      </c>
      <c r="R1633" s="12">
        <v>0</v>
      </c>
      <c r="S1633" s="18">
        <v>0</v>
      </c>
      <c r="T1633" s="23">
        <v>0</v>
      </c>
      <c r="V1633" s="6" t="s">
        <v>127</v>
      </c>
      <c r="W1633" s="12">
        <v>7</v>
      </c>
      <c r="X1633" s="18">
        <v>7</v>
      </c>
      <c r="Y1633" s="23">
        <v>14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128</v>
      </c>
      <c r="B1636" s="12">
        <v>0</v>
      </c>
      <c r="C1636" s="18">
        <v>0</v>
      </c>
      <c r="D1636" s="23">
        <v>0</v>
      </c>
      <c r="E1636" s="6" t="s">
        <v>129</v>
      </c>
      <c r="F1636" s="12">
        <v>1</v>
      </c>
      <c r="G1636" s="18">
        <v>2</v>
      </c>
      <c r="H1636" s="23">
        <v>3</v>
      </c>
      <c r="I1636" s="6" t="s">
        <v>130</v>
      </c>
      <c r="J1636" s="12">
        <v>4</v>
      </c>
      <c r="K1636" s="18">
        <v>3</v>
      </c>
      <c r="L1636" s="23">
        <v>7</v>
      </c>
      <c r="M1636" s="6" t="s">
        <v>131</v>
      </c>
      <c r="N1636" s="12">
        <v>1</v>
      </c>
      <c r="O1636" s="18">
        <v>0</v>
      </c>
      <c r="P1636" s="23">
        <v>1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84</v>
      </c>
      <c r="W1636" s="12">
        <v>2</v>
      </c>
      <c r="X1636" s="18">
        <v>5</v>
      </c>
      <c r="Y1636" s="23">
        <v>7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132</v>
      </c>
      <c r="B1639" s="12">
        <v>1</v>
      </c>
      <c r="C1639" s="18">
        <v>0</v>
      </c>
      <c r="D1639" s="23">
        <v>1</v>
      </c>
      <c r="E1639" s="6" t="s">
        <v>133</v>
      </c>
      <c r="F1639" s="12">
        <v>0</v>
      </c>
      <c r="G1639" s="18">
        <v>0</v>
      </c>
      <c r="H1639" s="23">
        <v>0</v>
      </c>
      <c r="I1639" s="6" t="s">
        <v>134</v>
      </c>
      <c r="J1639" s="12">
        <v>2</v>
      </c>
      <c r="K1639" s="18">
        <v>2</v>
      </c>
      <c r="L1639" s="23">
        <v>4</v>
      </c>
      <c r="M1639" s="6" t="s">
        <v>105</v>
      </c>
      <c r="N1639" s="12">
        <v>0</v>
      </c>
      <c r="O1639" s="18">
        <v>1</v>
      </c>
      <c r="P1639" s="23">
        <v>1</v>
      </c>
      <c r="Q1639" s="6" t="s">
        <v>76</v>
      </c>
      <c r="R1639" s="12">
        <v>0</v>
      </c>
      <c r="S1639" s="18">
        <v>0</v>
      </c>
      <c r="T1639" s="23">
        <v>0</v>
      </c>
      <c r="V1639" s="6" t="s">
        <v>135</v>
      </c>
      <c r="W1639" s="12">
        <v>1</v>
      </c>
      <c r="X1639" s="18">
        <v>3</v>
      </c>
      <c r="Y1639" s="23">
        <v>4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136</v>
      </c>
      <c r="B1642" s="12">
        <v>0</v>
      </c>
      <c r="C1642" s="18">
        <v>2</v>
      </c>
      <c r="D1642" s="23">
        <v>2</v>
      </c>
      <c r="E1642" s="6" t="s">
        <v>104</v>
      </c>
      <c r="F1642" s="12">
        <v>1</v>
      </c>
      <c r="G1642" s="18">
        <v>1</v>
      </c>
      <c r="H1642" s="23">
        <v>2</v>
      </c>
      <c r="I1642" s="6" t="s">
        <v>137</v>
      </c>
      <c r="J1642" s="12">
        <v>1</v>
      </c>
      <c r="K1642" s="18">
        <v>0</v>
      </c>
      <c r="L1642" s="23">
        <v>1</v>
      </c>
      <c r="M1642" s="6" t="s">
        <v>138</v>
      </c>
      <c r="N1642" s="12">
        <v>0</v>
      </c>
      <c r="O1642" s="18">
        <v>0</v>
      </c>
      <c r="P1642" s="23">
        <v>0</v>
      </c>
      <c r="Q1642" s="6" t="s">
        <v>139</v>
      </c>
      <c r="R1642" s="12">
        <v>0</v>
      </c>
      <c r="S1642" s="18">
        <v>0</v>
      </c>
      <c r="T1642" s="23">
        <v>0</v>
      </c>
      <c r="V1642" s="6" t="s">
        <v>140</v>
      </c>
      <c r="W1642" s="12">
        <v>0</v>
      </c>
      <c r="X1642" s="18">
        <v>1</v>
      </c>
      <c r="Y1642" s="23">
        <v>1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141</v>
      </c>
      <c r="B1645" s="12">
        <v>1</v>
      </c>
      <c r="C1645" s="18">
        <v>1</v>
      </c>
      <c r="D1645" s="23">
        <v>2</v>
      </c>
      <c r="E1645" s="6" t="s">
        <v>143</v>
      </c>
      <c r="F1645" s="12">
        <v>0</v>
      </c>
      <c r="G1645" s="18">
        <v>1</v>
      </c>
      <c r="H1645" s="23">
        <v>1</v>
      </c>
      <c r="I1645" s="6" t="s">
        <v>144</v>
      </c>
      <c r="J1645" s="12">
        <v>3</v>
      </c>
      <c r="K1645" s="18">
        <v>0</v>
      </c>
      <c r="L1645" s="23">
        <v>3</v>
      </c>
      <c r="M1645" s="6" t="s">
        <v>145</v>
      </c>
      <c r="N1645" s="12">
        <v>0</v>
      </c>
      <c r="O1645" s="18">
        <v>0</v>
      </c>
      <c r="P1645" s="23">
        <v>0</v>
      </c>
      <c r="Q1645" s="6" t="s">
        <v>146</v>
      </c>
      <c r="R1645" s="12">
        <v>0</v>
      </c>
      <c r="S1645" s="18">
        <v>0</v>
      </c>
      <c r="T1645" s="23">
        <v>0</v>
      </c>
      <c r="V1645" s="6" t="s">
        <v>81</v>
      </c>
      <c r="W1645" s="12">
        <v>0</v>
      </c>
      <c r="X1645" s="18">
        <v>0</v>
      </c>
      <c r="Y1645" s="23">
        <v>0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147</v>
      </c>
      <c r="B1648" s="12">
        <v>0</v>
      </c>
      <c r="C1648" s="18">
        <v>0</v>
      </c>
      <c r="D1648" s="23">
        <v>0</v>
      </c>
      <c r="E1648" s="6" t="s">
        <v>148</v>
      </c>
      <c r="F1648" s="12">
        <v>1</v>
      </c>
      <c r="G1648" s="18">
        <v>0</v>
      </c>
      <c r="H1648" s="23">
        <v>1</v>
      </c>
      <c r="I1648" s="6" t="s">
        <v>149</v>
      </c>
      <c r="J1648" s="12">
        <v>2</v>
      </c>
      <c r="K1648" s="18">
        <v>1</v>
      </c>
      <c r="L1648" s="23">
        <v>3</v>
      </c>
      <c r="M1648" s="6" t="s">
        <v>150</v>
      </c>
      <c r="N1648" s="12">
        <v>0</v>
      </c>
      <c r="O1648" s="18">
        <v>0</v>
      </c>
      <c r="P1648" s="23">
        <v>0</v>
      </c>
      <c r="Q1648" s="25" t="s">
        <v>151</v>
      </c>
      <c r="R1648" s="28">
        <v>74</v>
      </c>
      <c r="S1648" s="28">
        <v>82</v>
      </c>
      <c r="T1648" s="28">
        <v>156</v>
      </c>
      <c r="V1648" s="25" t="s">
        <v>151</v>
      </c>
      <c r="W1648" s="28">
        <v>74</v>
      </c>
      <c r="X1648" s="28">
        <v>82</v>
      </c>
      <c r="Y1648" s="28">
        <v>156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36</v>
      </c>
      <c r="R1650" s="32">
        <v>30</v>
      </c>
      <c r="S1650" s="32">
        <v>38</v>
      </c>
      <c r="T1650" s="32">
        <v>68</v>
      </c>
    </row>
    <row r="1651" spans="1:25" ht="13.5" customHeight="1">
      <c r="A1651" s="6" t="s">
        <v>152</v>
      </c>
      <c r="B1651" s="12">
        <v>0</v>
      </c>
      <c r="C1651" s="18">
        <v>0</v>
      </c>
      <c r="D1651" s="23">
        <v>0</v>
      </c>
      <c r="E1651" s="6" t="s">
        <v>154</v>
      </c>
      <c r="F1651" s="12">
        <v>1</v>
      </c>
      <c r="G1651" s="18">
        <v>0</v>
      </c>
      <c r="H1651" s="23">
        <v>1</v>
      </c>
      <c r="I1651" s="6" t="s">
        <v>156</v>
      </c>
      <c r="J1651" s="12">
        <v>1</v>
      </c>
      <c r="K1651" s="18">
        <v>1</v>
      </c>
      <c r="L1651" s="23">
        <v>2</v>
      </c>
      <c r="M1651" s="6" t="s">
        <v>157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153</v>
      </c>
      <c r="R1652" s="32">
        <v>56</v>
      </c>
      <c r="S1652" s="32">
        <v>58</v>
      </c>
      <c r="T1652" s="32">
        <v>57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158</v>
      </c>
      <c r="B1654" s="12">
        <v>0</v>
      </c>
      <c r="C1654" s="18">
        <v>0</v>
      </c>
      <c r="D1654" s="23">
        <v>0</v>
      </c>
      <c r="E1654" s="6" t="s">
        <v>88</v>
      </c>
      <c r="F1654" s="12">
        <v>0</v>
      </c>
      <c r="G1654" s="18">
        <v>1</v>
      </c>
      <c r="H1654" s="23">
        <v>1</v>
      </c>
      <c r="I1654" s="6" t="s">
        <v>160</v>
      </c>
      <c r="J1654" s="12">
        <v>1</v>
      </c>
      <c r="K1654" s="18">
        <v>2</v>
      </c>
      <c r="L1654" s="23">
        <v>3</v>
      </c>
      <c r="M1654" s="6" t="s">
        <v>161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162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151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155</v>
      </c>
      <c r="B1657" s="12">
        <v>2</v>
      </c>
      <c r="C1657" s="18">
        <v>1</v>
      </c>
      <c r="D1657" s="23">
        <v>3</v>
      </c>
      <c r="E1657" s="6" t="s">
        <v>164</v>
      </c>
      <c r="F1657" s="12">
        <v>1</v>
      </c>
      <c r="G1657" s="18">
        <v>0</v>
      </c>
      <c r="H1657" s="23">
        <v>1</v>
      </c>
      <c r="I1657" s="6" t="s">
        <v>93</v>
      </c>
      <c r="J1657" s="12">
        <v>1</v>
      </c>
      <c r="K1657" s="18">
        <v>2</v>
      </c>
      <c r="L1657" s="23">
        <v>3</v>
      </c>
      <c r="M1657" s="6" t="s">
        <v>165</v>
      </c>
      <c r="N1657" s="12">
        <v>0</v>
      </c>
      <c r="O1657" s="18">
        <v>1</v>
      </c>
      <c r="P1657" s="23">
        <v>1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159</v>
      </c>
    </row>
    <row r="1661" spans="1:25">
      <c r="A1661" t="s">
        <v>203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15</v>
      </c>
      <c r="B1663" s="8" t="s">
        <v>17</v>
      </c>
      <c r="C1663" s="14" t="s">
        <v>16</v>
      </c>
      <c r="D1663" s="2" t="s">
        <v>12</v>
      </c>
      <c r="E1663" s="2" t="s">
        <v>15</v>
      </c>
      <c r="F1663" s="8" t="s">
        <v>17</v>
      </c>
      <c r="G1663" s="14" t="s">
        <v>16</v>
      </c>
      <c r="H1663" s="2" t="s">
        <v>12</v>
      </c>
      <c r="I1663" s="2" t="s">
        <v>15</v>
      </c>
      <c r="J1663" s="8" t="s">
        <v>17</v>
      </c>
      <c r="K1663" s="14" t="s">
        <v>16</v>
      </c>
      <c r="L1663" s="2" t="s">
        <v>12</v>
      </c>
      <c r="M1663" s="2" t="s">
        <v>15</v>
      </c>
      <c r="N1663" s="8" t="s">
        <v>17</v>
      </c>
      <c r="O1663" s="14" t="s">
        <v>16</v>
      </c>
      <c r="P1663" s="2" t="s">
        <v>12</v>
      </c>
      <c r="Q1663" s="2" t="s">
        <v>15</v>
      </c>
      <c r="R1663" s="8" t="s">
        <v>17</v>
      </c>
      <c r="S1663" s="14" t="s">
        <v>16</v>
      </c>
      <c r="T1663" s="2" t="s">
        <v>12</v>
      </c>
      <c r="V1663" s="2" t="s">
        <v>10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19</v>
      </c>
      <c r="B1664" s="9">
        <v>4</v>
      </c>
      <c r="C1664" s="15">
        <v>10</v>
      </c>
      <c r="D1664" s="20">
        <v>14</v>
      </c>
      <c r="E1664" s="3" t="s">
        <v>2</v>
      </c>
      <c r="F1664" s="9">
        <v>2</v>
      </c>
      <c r="G1664" s="15">
        <v>3</v>
      </c>
      <c r="H1664" s="20">
        <v>5</v>
      </c>
      <c r="I1664" s="3" t="s">
        <v>20</v>
      </c>
      <c r="J1664" s="9">
        <v>11</v>
      </c>
      <c r="K1664" s="15">
        <v>10</v>
      </c>
      <c r="L1664" s="20">
        <v>21</v>
      </c>
      <c r="M1664" s="3" t="s">
        <v>21</v>
      </c>
      <c r="N1664" s="9">
        <v>4</v>
      </c>
      <c r="O1664" s="15">
        <v>12</v>
      </c>
      <c r="P1664" s="20">
        <v>16</v>
      </c>
      <c r="Q1664" s="3" t="s">
        <v>23</v>
      </c>
      <c r="R1664" s="9">
        <v>0</v>
      </c>
      <c r="S1664" s="15">
        <v>0</v>
      </c>
      <c r="T1664" s="20">
        <v>0</v>
      </c>
      <c r="V1664" s="3" t="s">
        <v>25</v>
      </c>
      <c r="W1664" s="9">
        <v>29</v>
      </c>
      <c r="X1664" s="15">
        <v>30</v>
      </c>
      <c r="Y1664" s="20">
        <v>59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4</v>
      </c>
      <c r="C1667" s="18">
        <v>4</v>
      </c>
      <c r="D1667" s="23">
        <v>8</v>
      </c>
      <c r="E1667" s="6" t="s">
        <v>18</v>
      </c>
      <c r="F1667" s="12">
        <v>3</v>
      </c>
      <c r="G1667" s="18">
        <v>6</v>
      </c>
      <c r="H1667" s="23">
        <v>9</v>
      </c>
      <c r="I1667" s="6" t="s">
        <v>28</v>
      </c>
      <c r="J1667" s="12">
        <v>7</v>
      </c>
      <c r="K1667" s="18">
        <v>6</v>
      </c>
      <c r="L1667" s="23">
        <v>13</v>
      </c>
      <c r="M1667" s="6" t="s">
        <v>4</v>
      </c>
      <c r="N1667" s="12">
        <v>7</v>
      </c>
      <c r="O1667" s="18">
        <v>3</v>
      </c>
      <c r="P1667" s="23">
        <v>10</v>
      </c>
      <c r="Q1667" s="6" t="s">
        <v>33</v>
      </c>
      <c r="R1667" s="12">
        <v>0</v>
      </c>
      <c r="S1667" s="18">
        <v>0</v>
      </c>
      <c r="T1667" s="23">
        <v>0</v>
      </c>
      <c r="V1667" s="6" t="s">
        <v>37</v>
      </c>
      <c r="W1667" s="12">
        <v>39</v>
      </c>
      <c r="X1667" s="18">
        <v>39</v>
      </c>
      <c r="Y1667" s="23">
        <v>78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10</v>
      </c>
      <c r="C1670" s="18">
        <v>6</v>
      </c>
      <c r="D1670" s="23">
        <v>16</v>
      </c>
      <c r="E1670" s="6" t="s">
        <v>43</v>
      </c>
      <c r="F1670" s="12">
        <v>2</v>
      </c>
      <c r="G1670" s="18">
        <v>3</v>
      </c>
      <c r="H1670" s="23">
        <v>5</v>
      </c>
      <c r="I1670" s="6" t="s">
        <v>45</v>
      </c>
      <c r="J1670" s="12">
        <v>6</v>
      </c>
      <c r="K1670" s="18">
        <v>4</v>
      </c>
      <c r="L1670" s="23">
        <v>10</v>
      </c>
      <c r="M1670" s="6" t="s">
        <v>47</v>
      </c>
      <c r="N1670" s="12">
        <v>3</v>
      </c>
      <c r="O1670" s="18">
        <v>8</v>
      </c>
      <c r="P1670" s="23">
        <v>11</v>
      </c>
      <c r="Q1670" s="6" t="s">
        <v>9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31</v>
      </c>
      <c r="X1670" s="18">
        <v>37</v>
      </c>
      <c r="Y1670" s="23">
        <v>68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50</v>
      </c>
      <c r="B1673" s="12">
        <v>5</v>
      </c>
      <c r="C1673" s="18">
        <v>5</v>
      </c>
      <c r="D1673" s="23">
        <v>10</v>
      </c>
      <c r="E1673" s="6" t="s">
        <v>52</v>
      </c>
      <c r="F1673" s="12">
        <v>4</v>
      </c>
      <c r="G1673" s="18">
        <v>5</v>
      </c>
      <c r="H1673" s="23">
        <v>9</v>
      </c>
      <c r="I1673" s="6" t="s">
        <v>42</v>
      </c>
      <c r="J1673" s="12">
        <v>13</v>
      </c>
      <c r="K1673" s="18">
        <v>5</v>
      </c>
      <c r="L1673" s="23">
        <v>18</v>
      </c>
      <c r="M1673" s="6" t="s">
        <v>54</v>
      </c>
      <c r="N1673" s="12">
        <v>6</v>
      </c>
      <c r="O1673" s="18">
        <v>5</v>
      </c>
      <c r="P1673" s="23">
        <v>11</v>
      </c>
      <c r="Q1673" s="6" t="s">
        <v>55</v>
      </c>
      <c r="R1673" s="12">
        <v>0</v>
      </c>
      <c r="S1673" s="18">
        <v>1</v>
      </c>
      <c r="T1673" s="23">
        <v>1</v>
      </c>
      <c r="V1673" s="6" t="s">
        <v>32</v>
      </c>
      <c r="W1673" s="12">
        <v>35</v>
      </c>
      <c r="X1673" s="18">
        <v>32</v>
      </c>
      <c r="Y1673" s="23">
        <v>67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6</v>
      </c>
      <c r="C1676" s="18">
        <v>5</v>
      </c>
      <c r="D1676" s="23">
        <v>11</v>
      </c>
      <c r="E1676" s="6" t="s">
        <v>58</v>
      </c>
      <c r="F1676" s="12">
        <v>6</v>
      </c>
      <c r="G1676" s="18">
        <v>4</v>
      </c>
      <c r="H1676" s="23">
        <v>10</v>
      </c>
      <c r="I1676" s="6" t="s">
        <v>61</v>
      </c>
      <c r="J1676" s="12">
        <v>3</v>
      </c>
      <c r="K1676" s="18">
        <v>7</v>
      </c>
      <c r="L1676" s="23">
        <v>10</v>
      </c>
      <c r="M1676" s="6" t="s">
        <v>3</v>
      </c>
      <c r="N1676" s="12">
        <v>2</v>
      </c>
      <c r="O1676" s="18">
        <v>9</v>
      </c>
      <c r="P1676" s="23">
        <v>11</v>
      </c>
      <c r="Q1676" s="6" t="s">
        <v>63</v>
      </c>
      <c r="R1676" s="12">
        <v>0</v>
      </c>
      <c r="S1676" s="18">
        <v>0</v>
      </c>
      <c r="T1676" s="23">
        <v>0</v>
      </c>
      <c r="V1676" s="6" t="s">
        <v>64</v>
      </c>
      <c r="W1676" s="12">
        <v>33</v>
      </c>
      <c r="X1676" s="18">
        <v>21</v>
      </c>
      <c r="Y1676" s="23">
        <v>54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66</v>
      </c>
      <c r="B1679" s="12">
        <v>5</v>
      </c>
      <c r="C1679" s="18">
        <v>5</v>
      </c>
      <c r="D1679" s="23">
        <v>10</v>
      </c>
      <c r="E1679" s="6" t="s">
        <v>67</v>
      </c>
      <c r="F1679" s="12">
        <v>9</v>
      </c>
      <c r="G1679" s="18">
        <v>9</v>
      </c>
      <c r="H1679" s="23">
        <v>18</v>
      </c>
      <c r="I1679" s="6" t="s">
        <v>41</v>
      </c>
      <c r="J1679" s="12">
        <v>6</v>
      </c>
      <c r="K1679" s="18">
        <v>9</v>
      </c>
      <c r="L1679" s="23">
        <v>15</v>
      </c>
      <c r="M1679" s="6" t="s">
        <v>70</v>
      </c>
      <c r="N1679" s="12">
        <v>6</v>
      </c>
      <c r="O1679" s="18">
        <v>5</v>
      </c>
      <c r="P1679" s="23">
        <v>11</v>
      </c>
      <c r="Q1679" s="6" t="s">
        <v>71</v>
      </c>
      <c r="R1679" s="12">
        <v>0</v>
      </c>
      <c r="S1679" s="18">
        <v>0</v>
      </c>
      <c r="T1679" s="23">
        <v>0</v>
      </c>
      <c r="V1679" s="6" t="s">
        <v>72</v>
      </c>
      <c r="W1679" s="12">
        <v>17</v>
      </c>
      <c r="X1679" s="18">
        <v>21</v>
      </c>
      <c r="Y1679" s="23">
        <v>38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7</v>
      </c>
      <c r="C1682" s="18">
        <v>10</v>
      </c>
      <c r="D1682" s="23">
        <v>17</v>
      </c>
      <c r="E1682" s="6" t="s">
        <v>13</v>
      </c>
      <c r="F1682" s="12">
        <v>9</v>
      </c>
      <c r="G1682" s="18">
        <v>3</v>
      </c>
      <c r="H1682" s="23">
        <v>12</v>
      </c>
      <c r="I1682" s="6" t="s">
        <v>49</v>
      </c>
      <c r="J1682" s="12">
        <v>10</v>
      </c>
      <c r="K1682" s="18">
        <v>7</v>
      </c>
      <c r="L1682" s="23">
        <v>17</v>
      </c>
      <c r="M1682" s="6" t="s">
        <v>60</v>
      </c>
      <c r="N1682" s="12">
        <v>5</v>
      </c>
      <c r="O1682" s="18">
        <v>6</v>
      </c>
      <c r="P1682" s="23">
        <v>11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8</v>
      </c>
      <c r="W1682" s="12">
        <v>44</v>
      </c>
      <c r="X1682" s="18">
        <v>29</v>
      </c>
      <c r="Y1682" s="23">
        <v>73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62</v>
      </c>
      <c r="B1685" s="12">
        <v>15</v>
      </c>
      <c r="C1685" s="18">
        <v>7</v>
      </c>
      <c r="D1685" s="23">
        <v>22</v>
      </c>
      <c r="E1685" s="6" t="s">
        <v>30</v>
      </c>
      <c r="F1685" s="12">
        <v>8</v>
      </c>
      <c r="G1685" s="18">
        <v>3</v>
      </c>
      <c r="H1685" s="23">
        <v>11</v>
      </c>
      <c r="I1685" s="6" t="s">
        <v>74</v>
      </c>
      <c r="J1685" s="12">
        <v>5</v>
      </c>
      <c r="K1685" s="18">
        <v>3</v>
      </c>
      <c r="L1685" s="23">
        <v>8</v>
      </c>
      <c r="M1685" s="6" t="s">
        <v>68</v>
      </c>
      <c r="N1685" s="12">
        <v>4</v>
      </c>
      <c r="O1685" s="18">
        <v>4</v>
      </c>
      <c r="P1685" s="23">
        <v>8</v>
      </c>
      <c r="Q1685" s="6" t="s">
        <v>35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45</v>
      </c>
      <c r="X1685" s="18">
        <v>47</v>
      </c>
      <c r="Y1685" s="23">
        <v>92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53</v>
      </c>
      <c r="B1688" s="12">
        <v>2</v>
      </c>
      <c r="C1688" s="18">
        <v>4</v>
      </c>
      <c r="D1688" s="23">
        <v>6</v>
      </c>
      <c r="E1688" s="6" t="s">
        <v>24</v>
      </c>
      <c r="F1688" s="12">
        <v>6</v>
      </c>
      <c r="G1688" s="18">
        <v>7</v>
      </c>
      <c r="H1688" s="23">
        <v>13</v>
      </c>
      <c r="I1688" s="6" t="s">
        <v>77</v>
      </c>
      <c r="J1688" s="12">
        <v>5</v>
      </c>
      <c r="K1688" s="18">
        <v>4</v>
      </c>
      <c r="L1688" s="23">
        <v>9</v>
      </c>
      <c r="M1688" s="6" t="s">
        <v>44</v>
      </c>
      <c r="N1688" s="12">
        <v>2</v>
      </c>
      <c r="O1688" s="18">
        <v>9</v>
      </c>
      <c r="P1688" s="23">
        <v>11</v>
      </c>
      <c r="Q1688" s="6" t="s">
        <v>46</v>
      </c>
      <c r="R1688" s="12">
        <v>0</v>
      </c>
      <c r="S1688" s="18">
        <v>0</v>
      </c>
      <c r="T1688" s="23">
        <v>0</v>
      </c>
      <c r="V1688" s="6" t="s">
        <v>29</v>
      </c>
      <c r="W1688" s="12">
        <v>40</v>
      </c>
      <c r="X1688" s="18">
        <v>43</v>
      </c>
      <c r="Y1688" s="23">
        <v>83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10</v>
      </c>
      <c r="C1691" s="18">
        <v>13</v>
      </c>
      <c r="D1691" s="23">
        <v>23</v>
      </c>
      <c r="E1691" s="6" t="s">
        <v>79</v>
      </c>
      <c r="F1691" s="12">
        <v>12</v>
      </c>
      <c r="G1691" s="18">
        <v>7</v>
      </c>
      <c r="H1691" s="23">
        <v>19</v>
      </c>
      <c r="I1691" s="6" t="s">
        <v>7</v>
      </c>
      <c r="J1691" s="12">
        <v>8</v>
      </c>
      <c r="K1691" s="18">
        <v>5</v>
      </c>
      <c r="L1691" s="23">
        <v>13</v>
      </c>
      <c r="M1691" s="6" t="s">
        <v>59</v>
      </c>
      <c r="N1691" s="12">
        <v>6</v>
      </c>
      <c r="O1691" s="18">
        <v>5</v>
      </c>
      <c r="P1691" s="23">
        <v>11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82</v>
      </c>
      <c r="W1691" s="12">
        <v>39</v>
      </c>
      <c r="X1691" s="18">
        <v>39</v>
      </c>
      <c r="Y1691" s="23">
        <v>78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5</v>
      </c>
      <c r="C1694" s="18">
        <v>7</v>
      </c>
      <c r="D1694" s="23">
        <v>12</v>
      </c>
      <c r="E1694" s="6" t="s">
        <v>85</v>
      </c>
      <c r="F1694" s="12">
        <v>7</v>
      </c>
      <c r="G1694" s="18">
        <v>6</v>
      </c>
      <c r="H1694" s="23">
        <v>13</v>
      </c>
      <c r="I1694" s="6" t="s">
        <v>86</v>
      </c>
      <c r="J1694" s="12">
        <v>8</v>
      </c>
      <c r="K1694" s="18">
        <v>9</v>
      </c>
      <c r="L1694" s="23">
        <v>17</v>
      </c>
      <c r="M1694" s="6" t="s">
        <v>69</v>
      </c>
      <c r="N1694" s="12">
        <v>3</v>
      </c>
      <c r="O1694" s="18">
        <v>6</v>
      </c>
      <c r="P1694" s="23">
        <v>9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40</v>
      </c>
      <c r="X1694" s="18">
        <v>32</v>
      </c>
      <c r="Y1694" s="23">
        <v>72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89</v>
      </c>
      <c r="B1697" s="12">
        <v>9</v>
      </c>
      <c r="C1697" s="18">
        <v>5</v>
      </c>
      <c r="D1697" s="23">
        <v>14</v>
      </c>
      <c r="E1697" s="6" t="s">
        <v>91</v>
      </c>
      <c r="F1697" s="12">
        <v>7</v>
      </c>
      <c r="G1697" s="18">
        <v>10</v>
      </c>
      <c r="H1697" s="23">
        <v>17</v>
      </c>
      <c r="I1697" s="6" t="s">
        <v>92</v>
      </c>
      <c r="J1697" s="12">
        <v>5</v>
      </c>
      <c r="K1697" s="18">
        <v>6</v>
      </c>
      <c r="L1697" s="23">
        <v>11</v>
      </c>
      <c r="M1697" s="6" t="s">
        <v>94</v>
      </c>
      <c r="N1697" s="12">
        <v>3</v>
      </c>
      <c r="O1697" s="18">
        <v>6</v>
      </c>
      <c r="P1697" s="23">
        <v>9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34</v>
      </c>
      <c r="X1697" s="18">
        <v>28</v>
      </c>
      <c r="Y1697" s="23">
        <v>62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40</v>
      </c>
      <c r="B1700" s="12">
        <v>6</v>
      </c>
      <c r="C1700" s="18">
        <v>10</v>
      </c>
      <c r="D1700" s="23">
        <v>16</v>
      </c>
      <c r="E1700" s="6" t="s">
        <v>97</v>
      </c>
      <c r="F1700" s="12">
        <v>4</v>
      </c>
      <c r="G1700" s="18">
        <v>5</v>
      </c>
      <c r="H1700" s="23">
        <v>9</v>
      </c>
      <c r="I1700" s="6" t="s">
        <v>98</v>
      </c>
      <c r="J1700" s="12">
        <v>6</v>
      </c>
      <c r="K1700" s="18">
        <v>9</v>
      </c>
      <c r="L1700" s="23">
        <v>15</v>
      </c>
      <c r="M1700" s="6" t="s">
        <v>99</v>
      </c>
      <c r="N1700" s="12">
        <v>1</v>
      </c>
      <c r="O1700" s="18">
        <v>4</v>
      </c>
      <c r="P1700" s="23">
        <v>5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101</v>
      </c>
      <c r="W1700" s="12">
        <v>32</v>
      </c>
      <c r="X1700" s="18">
        <v>35</v>
      </c>
      <c r="Y1700" s="23">
        <v>67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103</v>
      </c>
      <c r="B1703" s="12">
        <v>4</v>
      </c>
      <c r="C1703" s="18">
        <v>5</v>
      </c>
      <c r="D1703" s="23">
        <v>9</v>
      </c>
      <c r="E1703" s="6" t="s">
        <v>106</v>
      </c>
      <c r="F1703" s="12">
        <v>16</v>
      </c>
      <c r="G1703" s="18">
        <v>16</v>
      </c>
      <c r="H1703" s="23">
        <v>32</v>
      </c>
      <c r="I1703" s="6" t="s">
        <v>107</v>
      </c>
      <c r="J1703" s="12">
        <v>9</v>
      </c>
      <c r="K1703" s="18">
        <v>5</v>
      </c>
      <c r="L1703" s="23">
        <v>14</v>
      </c>
      <c r="M1703" s="6" t="s">
        <v>108</v>
      </c>
      <c r="N1703" s="12">
        <v>1</v>
      </c>
      <c r="O1703" s="18">
        <v>5</v>
      </c>
      <c r="P1703" s="23">
        <v>6</v>
      </c>
      <c r="Q1703" s="6" t="s">
        <v>109</v>
      </c>
      <c r="R1703" s="12">
        <v>0</v>
      </c>
      <c r="S1703" s="18">
        <v>0</v>
      </c>
      <c r="T1703" s="23">
        <v>0</v>
      </c>
      <c r="V1703" s="6" t="s">
        <v>111</v>
      </c>
      <c r="W1703" s="12">
        <v>34</v>
      </c>
      <c r="X1703" s="18">
        <v>38</v>
      </c>
      <c r="Y1703" s="23">
        <v>72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14</v>
      </c>
      <c r="B1706" s="12">
        <v>7</v>
      </c>
      <c r="C1706" s="18">
        <v>10</v>
      </c>
      <c r="D1706" s="23">
        <v>17</v>
      </c>
      <c r="E1706" s="6" t="s">
        <v>112</v>
      </c>
      <c r="F1706" s="12">
        <v>11</v>
      </c>
      <c r="G1706" s="18">
        <v>10</v>
      </c>
      <c r="H1706" s="23">
        <v>21</v>
      </c>
      <c r="I1706" s="6" t="s">
        <v>38</v>
      </c>
      <c r="J1706" s="12">
        <v>4</v>
      </c>
      <c r="K1706" s="18">
        <v>6</v>
      </c>
      <c r="L1706" s="23">
        <v>10</v>
      </c>
      <c r="M1706" s="6" t="s">
        <v>113</v>
      </c>
      <c r="N1706" s="12">
        <v>1</v>
      </c>
      <c r="O1706" s="18">
        <v>2</v>
      </c>
      <c r="P1706" s="23">
        <v>3</v>
      </c>
      <c r="Q1706" s="6" t="s">
        <v>114</v>
      </c>
      <c r="R1706" s="12">
        <v>0</v>
      </c>
      <c r="S1706" s="18">
        <v>0</v>
      </c>
      <c r="T1706" s="23">
        <v>0</v>
      </c>
      <c r="V1706" s="6" t="s">
        <v>115</v>
      </c>
      <c r="W1706" s="12">
        <v>38</v>
      </c>
      <c r="X1706" s="18">
        <v>39</v>
      </c>
      <c r="Y1706" s="23">
        <v>77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116</v>
      </c>
      <c r="B1709" s="12">
        <v>3</v>
      </c>
      <c r="C1709" s="18">
        <v>5</v>
      </c>
      <c r="D1709" s="23">
        <v>8</v>
      </c>
      <c r="E1709" s="6" t="s">
        <v>117</v>
      </c>
      <c r="F1709" s="12">
        <v>9</v>
      </c>
      <c r="G1709" s="18">
        <v>17</v>
      </c>
      <c r="H1709" s="23">
        <v>26</v>
      </c>
      <c r="I1709" s="6" t="s">
        <v>102</v>
      </c>
      <c r="J1709" s="12">
        <v>7</v>
      </c>
      <c r="K1709" s="18">
        <v>11</v>
      </c>
      <c r="L1709" s="23">
        <v>18</v>
      </c>
      <c r="M1709" s="6" t="s">
        <v>118</v>
      </c>
      <c r="N1709" s="12">
        <v>1</v>
      </c>
      <c r="O1709" s="18">
        <v>6</v>
      </c>
      <c r="P1709" s="23">
        <v>7</v>
      </c>
      <c r="Q1709" s="6" t="s">
        <v>119</v>
      </c>
      <c r="R1709" s="12">
        <v>0</v>
      </c>
      <c r="S1709" s="18">
        <v>0</v>
      </c>
      <c r="T1709" s="23">
        <v>0</v>
      </c>
      <c r="V1709" s="6" t="s">
        <v>121</v>
      </c>
      <c r="W1709" s="12">
        <v>22</v>
      </c>
      <c r="X1709" s="18">
        <v>37</v>
      </c>
      <c r="Y1709" s="23">
        <v>59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122</v>
      </c>
      <c r="B1712" s="12">
        <v>10</v>
      </c>
      <c r="C1712" s="18">
        <v>4</v>
      </c>
      <c r="D1712" s="23">
        <v>14</v>
      </c>
      <c r="E1712" s="6" t="s">
        <v>123</v>
      </c>
      <c r="F1712" s="12">
        <v>9</v>
      </c>
      <c r="G1712" s="18">
        <v>9</v>
      </c>
      <c r="H1712" s="23">
        <v>18</v>
      </c>
      <c r="I1712" s="6" t="s">
        <v>124</v>
      </c>
      <c r="J1712" s="12">
        <v>5</v>
      </c>
      <c r="K1712" s="18">
        <v>6</v>
      </c>
      <c r="L1712" s="23">
        <v>11</v>
      </c>
      <c r="M1712" s="6" t="s">
        <v>125</v>
      </c>
      <c r="N1712" s="12">
        <v>0</v>
      </c>
      <c r="O1712" s="18">
        <v>6</v>
      </c>
      <c r="P1712" s="23">
        <v>6</v>
      </c>
      <c r="Q1712" s="6" t="s">
        <v>126</v>
      </c>
      <c r="R1712" s="12">
        <v>0</v>
      </c>
      <c r="S1712" s="18">
        <v>0</v>
      </c>
      <c r="T1712" s="23">
        <v>0</v>
      </c>
      <c r="V1712" s="6" t="s">
        <v>127</v>
      </c>
      <c r="W1712" s="12">
        <v>23</v>
      </c>
      <c r="X1712" s="18">
        <v>29</v>
      </c>
      <c r="Y1712" s="23">
        <v>52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128</v>
      </c>
      <c r="B1715" s="12">
        <v>7</v>
      </c>
      <c r="C1715" s="18">
        <v>8</v>
      </c>
      <c r="D1715" s="23">
        <v>15</v>
      </c>
      <c r="E1715" s="6" t="s">
        <v>129</v>
      </c>
      <c r="F1715" s="12">
        <v>11</v>
      </c>
      <c r="G1715" s="18">
        <v>5</v>
      </c>
      <c r="H1715" s="23">
        <v>16</v>
      </c>
      <c r="I1715" s="6" t="s">
        <v>130</v>
      </c>
      <c r="J1715" s="12">
        <v>8</v>
      </c>
      <c r="K1715" s="18">
        <v>9</v>
      </c>
      <c r="L1715" s="23">
        <v>17</v>
      </c>
      <c r="M1715" s="6" t="s">
        <v>131</v>
      </c>
      <c r="N1715" s="12">
        <v>1</v>
      </c>
      <c r="O1715" s="18">
        <v>1</v>
      </c>
      <c r="P1715" s="23">
        <v>2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84</v>
      </c>
      <c r="W1715" s="12">
        <v>9</v>
      </c>
      <c r="X1715" s="18">
        <v>23</v>
      </c>
      <c r="Y1715" s="23">
        <v>32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132</v>
      </c>
      <c r="B1718" s="12">
        <v>8</v>
      </c>
      <c r="C1718" s="18">
        <v>6</v>
      </c>
      <c r="D1718" s="23">
        <v>14</v>
      </c>
      <c r="E1718" s="6" t="s">
        <v>133</v>
      </c>
      <c r="F1718" s="12">
        <v>3</v>
      </c>
      <c r="G1718" s="18">
        <v>9</v>
      </c>
      <c r="H1718" s="23">
        <v>12</v>
      </c>
      <c r="I1718" s="6" t="s">
        <v>134</v>
      </c>
      <c r="J1718" s="12">
        <v>7</v>
      </c>
      <c r="K1718" s="18">
        <v>11</v>
      </c>
      <c r="L1718" s="23">
        <v>18</v>
      </c>
      <c r="M1718" s="6" t="s">
        <v>105</v>
      </c>
      <c r="N1718" s="12">
        <v>2</v>
      </c>
      <c r="O1718" s="18">
        <v>3</v>
      </c>
      <c r="P1718" s="23">
        <v>5</v>
      </c>
      <c r="Q1718" s="6" t="s">
        <v>76</v>
      </c>
      <c r="R1718" s="12">
        <v>0</v>
      </c>
      <c r="S1718" s="18">
        <v>0</v>
      </c>
      <c r="T1718" s="23">
        <v>0</v>
      </c>
      <c r="V1718" s="6" t="s">
        <v>135</v>
      </c>
      <c r="W1718" s="12">
        <v>6</v>
      </c>
      <c r="X1718" s="18">
        <v>17</v>
      </c>
      <c r="Y1718" s="23">
        <v>23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136</v>
      </c>
      <c r="B1721" s="12">
        <v>7</v>
      </c>
      <c r="C1721" s="18">
        <v>9</v>
      </c>
      <c r="D1721" s="23">
        <v>16</v>
      </c>
      <c r="E1721" s="6" t="s">
        <v>104</v>
      </c>
      <c r="F1721" s="12">
        <v>8</v>
      </c>
      <c r="G1721" s="18">
        <v>3</v>
      </c>
      <c r="H1721" s="23">
        <v>11</v>
      </c>
      <c r="I1721" s="6" t="s">
        <v>137</v>
      </c>
      <c r="J1721" s="12">
        <v>7</v>
      </c>
      <c r="K1721" s="18">
        <v>1</v>
      </c>
      <c r="L1721" s="23">
        <v>8</v>
      </c>
      <c r="M1721" s="6" t="s">
        <v>138</v>
      </c>
      <c r="N1721" s="12">
        <v>2</v>
      </c>
      <c r="O1721" s="18">
        <v>1</v>
      </c>
      <c r="P1721" s="23">
        <v>3</v>
      </c>
      <c r="Q1721" s="6" t="s">
        <v>139</v>
      </c>
      <c r="R1721" s="12">
        <v>0</v>
      </c>
      <c r="S1721" s="18">
        <v>0</v>
      </c>
      <c r="T1721" s="23">
        <v>0</v>
      </c>
      <c r="V1721" s="6" t="s">
        <v>140</v>
      </c>
      <c r="W1721" s="12">
        <v>1</v>
      </c>
      <c r="X1721" s="18">
        <v>9</v>
      </c>
      <c r="Y1721" s="23">
        <v>10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141</v>
      </c>
      <c r="B1724" s="12">
        <v>5</v>
      </c>
      <c r="C1724" s="18">
        <v>4</v>
      </c>
      <c r="D1724" s="23">
        <v>9</v>
      </c>
      <c r="E1724" s="6" t="s">
        <v>143</v>
      </c>
      <c r="F1724" s="12">
        <v>7</v>
      </c>
      <c r="G1724" s="18">
        <v>3</v>
      </c>
      <c r="H1724" s="23">
        <v>10</v>
      </c>
      <c r="I1724" s="6" t="s">
        <v>144</v>
      </c>
      <c r="J1724" s="12">
        <v>6</v>
      </c>
      <c r="K1724" s="18">
        <v>12</v>
      </c>
      <c r="L1724" s="23">
        <v>18</v>
      </c>
      <c r="M1724" s="6" t="s">
        <v>145</v>
      </c>
      <c r="N1724" s="12">
        <v>0</v>
      </c>
      <c r="O1724" s="18">
        <v>1</v>
      </c>
      <c r="P1724" s="23">
        <v>1</v>
      </c>
      <c r="Q1724" s="6" t="s">
        <v>146</v>
      </c>
      <c r="R1724" s="12">
        <v>0</v>
      </c>
      <c r="S1724" s="18">
        <v>0</v>
      </c>
      <c r="T1724" s="23">
        <v>0</v>
      </c>
      <c r="V1724" s="6" t="s">
        <v>81</v>
      </c>
      <c r="W1724" s="12">
        <v>0</v>
      </c>
      <c r="X1724" s="18">
        <v>1</v>
      </c>
      <c r="Y1724" s="23">
        <v>1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147</v>
      </c>
      <c r="B1727" s="12">
        <v>8</v>
      </c>
      <c r="C1727" s="18">
        <v>6</v>
      </c>
      <c r="D1727" s="23">
        <v>14</v>
      </c>
      <c r="E1727" s="6" t="s">
        <v>148</v>
      </c>
      <c r="F1727" s="12">
        <v>7</v>
      </c>
      <c r="G1727" s="18">
        <v>12</v>
      </c>
      <c r="H1727" s="23">
        <v>19</v>
      </c>
      <c r="I1727" s="6" t="s">
        <v>149</v>
      </c>
      <c r="J1727" s="12">
        <v>4</v>
      </c>
      <c r="K1727" s="18">
        <v>11</v>
      </c>
      <c r="L1727" s="23">
        <v>15</v>
      </c>
      <c r="M1727" s="6" t="s">
        <v>150</v>
      </c>
      <c r="N1727" s="12">
        <v>1</v>
      </c>
      <c r="O1727" s="18">
        <v>3</v>
      </c>
      <c r="P1727" s="23">
        <v>4</v>
      </c>
      <c r="Q1727" s="25" t="s">
        <v>151</v>
      </c>
      <c r="R1727" s="28">
        <v>591</v>
      </c>
      <c r="S1727" s="28">
        <v>626</v>
      </c>
      <c r="T1727" s="28">
        <v>1217</v>
      </c>
      <c r="V1727" s="25" t="s">
        <v>151</v>
      </c>
      <c r="W1727" s="28">
        <v>591</v>
      </c>
      <c r="X1727" s="28">
        <v>626</v>
      </c>
      <c r="Y1727" s="28">
        <v>1217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36</v>
      </c>
      <c r="R1729" s="32">
        <v>133</v>
      </c>
      <c r="S1729" s="32">
        <v>193</v>
      </c>
      <c r="T1729" s="32">
        <v>326</v>
      </c>
    </row>
    <row r="1730" spans="1:25" ht="13.5" customHeight="1">
      <c r="A1730" s="6" t="s">
        <v>152</v>
      </c>
      <c r="B1730" s="12">
        <v>7</v>
      </c>
      <c r="C1730" s="18">
        <v>5</v>
      </c>
      <c r="D1730" s="23">
        <v>12</v>
      </c>
      <c r="E1730" s="6" t="s">
        <v>154</v>
      </c>
      <c r="F1730" s="12">
        <v>9</v>
      </c>
      <c r="G1730" s="18">
        <v>9</v>
      </c>
      <c r="H1730" s="23">
        <v>18</v>
      </c>
      <c r="I1730" s="6" t="s">
        <v>156</v>
      </c>
      <c r="J1730" s="12">
        <v>12</v>
      </c>
      <c r="K1730" s="18">
        <v>6</v>
      </c>
      <c r="L1730" s="23">
        <v>18</v>
      </c>
      <c r="M1730" s="6" t="s">
        <v>157</v>
      </c>
      <c r="N1730" s="12">
        <v>0</v>
      </c>
      <c r="O1730" s="18">
        <v>0</v>
      </c>
      <c r="P1730" s="23">
        <v>0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153</v>
      </c>
      <c r="R1731" s="32">
        <v>42</v>
      </c>
      <c r="S1731" s="32">
        <v>46</v>
      </c>
      <c r="T1731" s="32">
        <v>44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158</v>
      </c>
      <c r="B1733" s="12">
        <v>7</v>
      </c>
      <c r="C1733" s="18">
        <v>4</v>
      </c>
      <c r="D1733" s="23">
        <v>11</v>
      </c>
      <c r="E1733" s="6" t="s">
        <v>88</v>
      </c>
      <c r="F1733" s="12">
        <v>8</v>
      </c>
      <c r="G1733" s="18">
        <v>9</v>
      </c>
      <c r="H1733" s="23">
        <v>17</v>
      </c>
      <c r="I1733" s="6" t="s">
        <v>160</v>
      </c>
      <c r="J1733" s="12">
        <v>9</v>
      </c>
      <c r="K1733" s="18">
        <v>5</v>
      </c>
      <c r="L1733" s="23">
        <v>14</v>
      </c>
      <c r="M1733" s="6" t="s">
        <v>161</v>
      </c>
      <c r="N1733" s="12">
        <v>0</v>
      </c>
      <c r="O1733" s="18">
        <v>4</v>
      </c>
      <c r="P1733" s="23">
        <v>4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162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151</v>
      </c>
      <c r="R1735" s="32">
        <v>0</v>
      </c>
      <c r="S1735" s="32">
        <v>4</v>
      </c>
      <c r="T1735" s="32">
        <v>4</v>
      </c>
    </row>
    <row r="1736" spans="1:25" ht="13.5" customHeight="1">
      <c r="A1736" s="6" t="s">
        <v>155</v>
      </c>
      <c r="B1736" s="12">
        <v>6</v>
      </c>
      <c r="C1736" s="18">
        <v>2</v>
      </c>
      <c r="D1736" s="23">
        <v>8</v>
      </c>
      <c r="E1736" s="6" t="s">
        <v>164</v>
      </c>
      <c r="F1736" s="12">
        <v>8</v>
      </c>
      <c r="G1736" s="18">
        <v>6</v>
      </c>
      <c r="H1736" s="23">
        <v>14</v>
      </c>
      <c r="I1736" s="6" t="s">
        <v>93</v>
      </c>
      <c r="J1736" s="12">
        <v>7</v>
      </c>
      <c r="K1736" s="18">
        <v>5</v>
      </c>
      <c r="L1736" s="23">
        <v>12</v>
      </c>
      <c r="M1736" s="6" t="s">
        <v>165</v>
      </c>
      <c r="N1736" s="12">
        <v>0</v>
      </c>
      <c r="O1736" s="18">
        <v>1</v>
      </c>
      <c r="P1736" s="23">
        <v>1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159</v>
      </c>
    </row>
    <row r="1740" spans="1:25">
      <c r="A1740" t="s">
        <v>204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15</v>
      </c>
      <c r="B1742" s="8" t="s">
        <v>17</v>
      </c>
      <c r="C1742" s="14" t="s">
        <v>16</v>
      </c>
      <c r="D1742" s="2" t="s">
        <v>12</v>
      </c>
      <c r="E1742" s="2" t="s">
        <v>15</v>
      </c>
      <c r="F1742" s="8" t="s">
        <v>17</v>
      </c>
      <c r="G1742" s="14" t="s">
        <v>16</v>
      </c>
      <c r="H1742" s="2" t="s">
        <v>12</v>
      </c>
      <c r="I1742" s="2" t="s">
        <v>15</v>
      </c>
      <c r="J1742" s="8" t="s">
        <v>17</v>
      </c>
      <c r="K1742" s="14" t="s">
        <v>16</v>
      </c>
      <c r="L1742" s="2" t="s">
        <v>12</v>
      </c>
      <c r="M1742" s="2" t="s">
        <v>15</v>
      </c>
      <c r="N1742" s="8" t="s">
        <v>17</v>
      </c>
      <c r="O1742" s="14" t="s">
        <v>16</v>
      </c>
      <c r="P1742" s="2" t="s">
        <v>12</v>
      </c>
      <c r="Q1742" s="2" t="s">
        <v>15</v>
      </c>
      <c r="R1742" s="8" t="s">
        <v>17</v>
      </c>
      <c r="S1742" s="14" t="s">
        <v>16</v>
      </c>
      <c r="T1742" s="2" t="s">
        <v>12</v>
      </c>
      <c r="V1742" s="2" t="s">
        <v>10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19</v>
      </c>
      <c r="B1743" s="9">
        <v>2</v>
      </c>
      <c r="C1743" s="15">
        <v>4</v>
      </c>
      <c r="D1743" s="20">
        <v>6</v>
      </c>
      <c r="E1743" s="3" t="s">
        <v>2</v>
      </c>
      <c r="F1743" s="9">
        <v>6</v>
      </c>
      <c r="G1743" s="15">
        <v>2</v>
      </c>
      <c r="H1743" s="20">
        <v>8</v>
      </c>
      <c r="I1743" s="3" t="s">
        <v>20</v>
      </c>
      <c r="J1743" s="9">
        <v>10</v>
      </c>
      <c r="K1743" s="15">
        <v>4</v>
      </c>
      <c r="L1743" s="20">
        <v>14</v>
      </c>
      <c r="M1743" s="3" t="s">
        <v>21</v>
      </c>
      <c r="N1743" s="9">
        <v>9</v>
      </c>
      <c r="O1743" s="15">
        <v>9</v>
      </c>
      <c r="P1743" s="20">
        <v>18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25</v>
      </c>
      <c r="W1743" s="9">
        <v>21</v>
      </c>
      <c r="X1743" s="15">
        <v>18</v>
      </c>
      <c r="Y1743" s="20">
        <v>39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3</v>
      </c>
      <c r="C1746" s="18">
        <v>5</v>
      </c>
      <c r="D1746" s="23">
        <v>8</v>
      </c>
      <c r="E1746" s="6" t="s">
        <v>18</v>
      </c>
      <c r="F1746" s="12">
        <v>11</v>
      </c>
      <c r="G1746" s="18">
        <v>6</v>
      </c>
      <c r="H1746" s="23">
        <v>17</v>
      </c>
      <c r="I1746" s="6" t="s">
        <v>28</v>
      </c>
      <c r="J1746" s="12">
        <v>5</v>
      </c>
      <c r="K1746" s="18">
        <v>8</v>
      </c>
      <c r="L1746" s="23">
        <v>13</v>
      </c>
      <c r="M1746" s="6" t="s">
        <v>4</v>
      </c>
      <c r="N1746" s="12">
        <v>4</v>
      </c>
      <c r="O1746" s="18">
        <v>7</v>
      </c>
      <c r="P1746" s="23">
        <v>11</v>
      </c>
      <c r="Q1746" s="6" t="s">
        <v>33</v>
      </c>
      <c r="R1746" s="12">
        <v>0</v>
      </c>
      <c r="S1746" s="18">
        <v>0</v>
      </c>
      <c r="T1746" s="23">
        <v>0</v>
      </c>
      <c r="V1746" s="6" t="s">
        <v>37</v>
      </c>
      <c r="W1746" s="12">
        <v>29</v>
      </c>
      <c r="X1746" s="18">
        <v>24</v>
      </c>
      <c r="Y1746" s="23">
        <v>53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6</v>
      </c>
      <c r="C1749" s="18">
        <v>2</v>
      </c>
      <c r="D1749" s="23">
        <v>8</v>
      </c>
      <c r="E1749" s="6" t="s">
        <v>43</v>
      </c>
      <c r="F1749" s="12">
        <v>3</v>
      </c>
      <c r="G1749" s="18">
        <v>3</v>
      </c>
      <c r="H1749" s="23">
        <v>6</v>
      </c>
      <c r="I1749" s="6" t="s">
        <v>45</v>
      </c>
      <c r="J1749" s="12">
        <v>8</v>
      </c>
      <c r="K1749" s="18">
        <v>6</v>
      </c>
      <c r="L1749" s="23">
        <v>14</v>
      </c>
      <c r="M1749" s="6" t="s">
        <v>47</v>
      </c>
      <c r="N1749" s="12">
        <v>2</v>
      </c>
      <c r="O1749" s="18">
        <v>4</v>
      </c>
      <c r="P1749" s="23">
        <v>6</v>
      </c>
      <c r="Q1749" s="6" t="s">
        <v>9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24</v>
      </c>
      <c r="X1749" s="18">
        <v>17</v>
      </c>
      <c r="Y1749" s="23">
        <v>41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50</v>
      </c>
      <c r="B1752" s="12">
        <v>4</v>
      </c>
      <c r="C1752" s="18">
        <v>4</v>
      </c>
      <c r="D1752" s="23">
        <v>8</v>
      </c>
      <c r="E1752" s="6" t="s">
        <v>52</v>
      </c>
      <c r="F1752" s="12">
        <v>6</v>
      </c>
      <c r="G1752" s="18">
        <v>4</v>
      </c>
      <c r="H1752" s="23">
        <v>10</v>
      </c>
      <c r="I1752" s="6" t="s">
        <v>42</v>
      </c>
      <c r="J1752" s="12">
        <v>5</v>
      </c>
      <c r="K1752" s="18">
        <v>8</v>
      </c>
      <c r="L1752" s="23">
        <v>13</v>
      </c>
      <c r="M1752" s="6" t="s">
        <v>54</v>
      </c>
      <c r="N1752" s="12">
        <v>3</v>
      </c>
      <c r="O1752" s="18">
        <v>6</v>
      </c>
      <c r="P1752" s="23">
        <v>9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32</v>
      </c>
      <c r="W1752" s="12">
        <v>16</v>
      </c>
      <c r="X1752" s="18">
        <v>12</v>
      </c>
      <c r="Y1752" s="23">
        <v>28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6</v>
      </c>
      <c r="C1755" s="18">
        <v>3</v>
      </c>
      <c r="D1755" s="23">
        <v>9</v>
      </c>
      <c r="E1755" s="6" t="s">
        <v>58</v>
      </c>
      <c r="F1755" s="12">
        <v>4</v>
      </c>
      <c r="G1755" s="18">
        <v>5</v>
      </c>
      <c r="H1755" s="23">
        <v>9</v>
      </c>
      <c r="I1755" s="6" t="s">
        <v>61</v>
      </c>
      <c r="J1755" s="12">
        <v>9</v>
      </c>
      <c r="K1755" s="18">
        <v>7</v>
      </c>
      <c r="L1755" s="23">
        <v>16</v>
      </c>
      <c r="M1755" s="6" t="s">
        <v>3</v>
      </c>
      <c r="N1755" s="12">
        <v>5</v>
      </c>
      <c r="O1755" s="18">
        <v>8</v>
      </c>
      <c r="P1755" s="23">
        <v>13</v>
      </c>
      <c r="Q1755" s="6" t="s">
        <v>63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21</v>
      </c>
      <c r="X1755" s="18">
        <v>24</v>
      </c>
      <c r="Y1755" s="23">
        <v>45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66</v>
      </c>
      <c r="B1758" s="12">
        <v>6</v>
      </c>
      <c r="C1758" s="18">
        <v>5</v>
      </c>
      <c r="D1758" s="23">
        <v>11</v>
      </c>
      <c r="E1758" s="6" t="s">
        <v>67</v>
      </c>
      <c r="F1758" s="12">
        <v>5</v>
      </c>
      <c r="G1758" s="18">
        <v>8</v>
      </c>
      <c r="H1758" s="23">
        <v>13</v>
      </c>
      <c r="I1758" s="6" t="s">
        <v>41</v>
      </c>
      <c r="J1758" s="12">
        <v>3</v>
      </c>
      <c r="K1758" s="18">
        <v>3</v>
      </c>
      <c r="L1758" s="23">
        <v>6</v>
      </c>
      <c r="M1758" s="6" t="s">
        <v>70</v>
      </c>
      <c r="N1758" s="12">
        <v>3</v>
      </c>
      <c r="O1758" s="18">
        <v>5</v>
      </c>
      <c r="P1758" s="23">
        <v>8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30</v>
      </c>
      <c r="X1758" s="18">
        <v>20</v>
      </c>
      <c r="Y1758" s="23">
        <v>50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6</v>
      </c>
      <c r="C1761" s="18">
        <v>6</v>
      </c>
      <c r="D1761" s="23">
        <v>12</v>
      </c>
      <c r="E1761" s="6" t="s">
        <v>13</v>
      </c>
      <c r="F1761" s="12">
        <v>5</v>
      </c>
      <c r="G1761" s="18">
        <v>5</v>
      </c>
      <c r="H1761" s="23">
        <v>10</v>
      </c>
      <c r="I1761" s="6" t="s">
        <v>49</v>
      </c>
      <c r="J1761" s="12">
        <v>6</v>
      </c>
      <c r="K1761" s="18">
        <v>14</v>
      </c>
      <c r="L1761" s="23">
        <v>20</v>
      </c>
      <c r="M1761" s="6" t="s">
        <v>60</v>
      </c>
      <c r="N1761" s="12">
        <v>2</v>
      </c>
      <c r="O1761" s="18">
        <v>5</v>
      </c>
      <c r="P1761" s="23">
        <v>7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8</v>
      </c>
      <c r="W1761" s="12">
        <v>26</v>
      </c>
      <c r="X1761" s="18">
        <v>18</v>
      </c>
      <c r="Y1761" s="23">
        <v>44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62</v>
      </c>
      <c r="B1764" s="12">
        <v>4</v>
      </c>
      <c r="C1764" s="18">
        <v>5</v>
      </c>
      <c r="D1764" s="23">
        <v>9</v>
      </c>
      <c r="E1764" s="6" t="s">
        <v>30</v>
      </c>
      <c r="F1764" s="12">
        <v>8</v>
      </c>
      <c r="G1764" s="18">
        <v>0</v>
      </c>
      <c r="H1764" s="23">
        <v>8</v>
      </c>
      <c r="I1764" s="6" t="s">
        <v>74</v>
      </c>
      <c r="J1764" s="12">
        <v>7</v>
      </c>
      <c r="K1764" s="18">
        <v>7</v>
      </c>
      <c r="L1764" s="23">
        <v>14</v>
      </c>
      <c r="M1764" s="6" t="s">
        <v>68</v>
      </c>
      <c r="N1764" s="12">
        <v>4</v>
      </c>
      <c r="O1764" s="18">
        <v>6</v>
      </c>
      <c r="P1764" s="23">
        <v>10</v>
      </c>
      <c r="Q1764" s="6" t="s">
        <v>35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33</v>
      </c>
      <c r="X1764" s="18">
        <v>28</v>
      </c>
      <c r="Y1764" s="23">
        <v>61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53</v>
      </c>
      <c r="B1767" s="12">
        <v>5</v>
      </c>
      <c r="C1767" s="18">
        <v>3</v>
      </c>
      <c r="D1767" s="23">
        <v>8</v>
      </c>
      <c r="E1767" s="6" t="s">
        <v>24</v>
      </c>
      <c r="F1767" s="12">
        <v>4</v>
      </c>
      <c r="G1767" s="18">
        <v>2</v>
      </c>
      <c r="H1767" s="23">
        <v>6</v>
      </c>
      <c r="I1767" s="6" t="s">
        <v>77</v>
      </c>
      <c r="J1767" s="12">
        <v>7</v>
      </c>
      <c r="K1767" s="18">
        <v>4</v>
      </c>
      <c r="L1767" s="23">
        <v>11</v>
      </c>
      <c r="M1767" s="6" t="s">
        <v>44</v>
      </c>
      <c r="N1767" s="12">
        <v>3</v>
      </c>
      <c r="O1767" s="18">
        <v>3</v>
      </c>
      <c r="P1767" s="23">
        <v>6</v>
      </c>
      <c r="Q1767" s="6" t="s">
        <v>46</v>
      </c>
      <c r="R1767" s="12">
        <v>0</v>
      </c>
      <c r="S1767" s="18">
        <v>0</v>
      </c>
      <c r="T1767" s="23">
        <v>0</v>
      </c>
      <c r="V1767" s="6" t="s">
        <v>29</v>
      </c>
      <c r="W1767" s="12">
        <v>27</v>
      </c>
      <c r="X1767" s="18">
        <v>28</v>
      </c>
      <c r="Y1767" s="23">
        <v>55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8</v>
      </c>
      <c r="C1770" s="18">
        <v>5</v>
      </c>
      <c r="D1770" s="23">
        <v>13</v>
      </c>
      <c r="E1770" s="6" t="s">
        <v>79</v>
      </c>
      <c r="F1770" s="12">
        <v>4</v>
      </c>
      <c r="G1770" s="18">
        <v>3</v>
      </c>
      <c r="H1770" s="23">
        <v>7</v>
      </c>
      <c r="I1770" s="6" t="s">
        <v>7</v>
      </c>
      <c r="J1770" s="12">
        <v>10</v>
      </c>
      <c r="K1770" s="18">
        <v>6</v>
      </c>
      <c r="L1770" s="23">
        <v>16</v>
      </c>
      <c r="M1770" s="6" t="s">
        <v>59</v>
      </c>
      <c r="N1770" s="12">
        <v>5</v>
      </c>
      <c r="O1770" s="18">
        <v>0</v>
      </c>
      <c r="P1770" s="23">
        <v>5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82</v>
      </c>
      <c r="W1770" s="12">
        <v>20</v>
      </c>
      <c r="X1770" s="18">
        <v>26</v>
      </c>
      <c r="Y1770" s="23">
        <v>46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6</v>
      </c>
      <c r="C1773" s="18">
        <v>6</v>
      </c>
      <c r="D1773" s="23">
        <v>12</v>
      </c>
      <c r="E1773" s="6" t="s">
        <v>85</v>
      </c>
      <c r="F1773" s="12">
        <v>1</v>
      </c>
      <c r="G1773" s="18">
        <v>3</v>
      </c>
      <c r="H1773" s="23">
        <v>4</v>
      </c>
      <c r="I1773" s="6" t="s">
        <v>86</v>
      </c>
      <c r="J1773" s="12">
        <v>3</v>
      </c>
      <c r="K1773" s="18">
        <v>6</v>
      </c>
      <c r="L1773" s="23">
        <v>9</v>
      </c>
      <c r="M1773" s="6" t="s">
        <v>69</v>
      </c>
      <c r="N1773" s="12">
        <v>0</v>
      </c>
      <c r="O1773" s="18">
        <v>2</v>
      </c>
      <c r="P1773" s="23">
        <v>2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37</v>
      </c>
      <c r="X1773" s="18">
        <v>33</v>
      </c>
      <c r="Y1773" s="23">
        <v>70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89</v>
      </c>
      <c r="B1776" s="12">
        <v>5</v>
      </c>
      <c r="C1776" s="18">
        <v>1</v>
      </c>
      <c r="D1776" s="23">
        <v>6</v>
      </c>
      <c r="E1776" s="6" t="s">
        <v>91</v>
      </c>
      <c r="F1776" s="12">
        <v>10</v>
      </c>
      <c r="G1776" s="18">
        <v>9</v>
      </c>
      <c r="H1776" s="23">
        <v>19</v>
      </c>
      <c r="I1776" s="6" t="s">
        <v>92</v>
      </c>
      <c r="J1776" s="12">
        <v>8</v>
      </c>
      <c r="K1776" s="18">
        <v>5</v>
      </c>
      <c r="L1776" s="23">
        <v>13</v>
      </c>
      <c r="M1776" s="6" t="s">
        <v>94</v>
      </c>
      <c r="N1776" s="12">
        <v>1</v>
      </c>
      <c r="O1776" s="18">
        <v>0</v>
      </c>
      <c r="P1776" s="23">
        <v>1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33</v>
      </c>
      <c r="X1776" s="18">
        <v>34</v>
      </c>
      <c r="Y1776" s="23">
        <v>67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40</v>
      </c>
      <c r="B1779" s="12">
        <v>6</v>
      </c>
      <c r="C1779" s="18">
        <v>4</v>
      </c>
      <c r="D1779" s="23">
        <v>10</v>
      </c>
      <c r="E1779" s="6" t="s">
        <v>97</v>
      </c>
      <c r="F1779" s="12">
        <v>8</v>
      </c>
      <c r="G1779" s="18">
        <v>5</v>
      </c>
      <c r="H1779" s="23">
        <v>13</v>
      </c>
      <c r="I1779" s="6" t="s">
        <v>98</v>
      </c>
      <c r="J1779" s="12">
        <v>4</v>
      </c>
      <c r="K1779" s="18">
        <v>3</v>
      </c>
      <c r="L1779" s="23">
        <v>7</v>
      </c>
      <c r="M1779" s="6" t="s">
        <v>99</v>
      </c>
      <c r="N1779" s="12">
        <v>0</v>
      </c>
      <c r="O1779" s="18">
        <v>2</v>
      </c>
      <c r="P1779" s="23">
        <v>2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101</v>
      </c>
      <c r="W1779" s="12">
        <v>28</v>
      </c>
      <c r="X1779" s="18">
        <v>23</v>
      </c>
      <c r="Y1779" s="23">
        <v>51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103</v>
      </c>
      <c r="B1782" s="12">
        <v>5</v>
      </c>
      <c r="C1782" s="18">
        <v>1</v>
      </c>
      <c r="D1782" s="23">
        <v>6</v>
      </c>
      <c r="E1782" s="6" t="s">
        <v>106</v>
      </c>
      <c r="F1782" s="12">
        <v>10</v>
      </c>
      <c r="G1782" s="18">
        <v>3</v>
      </c>
      <c r="H1782" s="23">
        <v>13</v>
      </c>
      <c r="I1782" s="6" t="s">
        <v>107</v>
      </c>
      <c r="J1782" s="12">
        <v>9</v>
      </c>
      <c r="K1782" s="18">
        <v>0</v>
      </c>
      <c r="L1782" s="23">
        <v>9</v>
      </c>
      <c r="M1782" s="6" t="s">
        <v>108</v>
      </c>
      <c r="N1782" s="12">
        <v>1</v>
      </c>
      <c r="O1782" s="18">
        <v>2</v>
      </c>
      <c r="P1782" s="23">
        <v>3</v>
      </c>
      <c r="Q1782" s="6" t="s">
        <v>109</v>
      </c>
      <c r="R1782" s="12">
        <v>0</v>
      </c>
      <c r="S1782" s="18">
        <v>0</v>
      </c>
      <c r="T1782" s="23">
        <v>0</v>
      </c>
      <c r="V1782" s="6" t="s">
        <v>111</v>
      </c>
      <c r="W1782" s="12">
        <v>27</v>
      </c>
      <c r="X1782" s="18">
        <v>31</v>
      </c>
      <c r="Y1782" s="23">
        <v>58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14</v>
      </c>
      <c r="B1785" s="12">
        <v>2</v>
      </c>
      <c r="C1785" s="18">
        <v>5</v>
      </c>
      <c r="D1785" s="23">
        <v>7</v>
      </c>
      <c r="E1785" s="6" t="s">
        <v>112</v>
      </c>
      <c r="F1785" s="12">
        <v>4</v>
      </c>
      <c r="G1785" s="18">
        <v>8</v>
      </c>
      <c r="H1785" s="23">
        <v>12</v>
      </c>
      <c r="I1785" s="6" t="s">
        <v>38</v>
      </c>
      <c r="J1785" s="12">
        <v>4</v>
      </c>
      <c r="K1785" s="18">
        <v>9</v>
      </c>
      <c r="L1785" s="23">
        <v>13</v>
      </c>
      <c r="M1785" s="6" t="s">
        <v>113</v>
      </c>
      <c r="N1785" s="12">
        <v>0</v>
      </c>
      <c r="O1785" s="18">
        <v>2</v>
      </c>
      <c r="P1785" s="23">
        <v>2</v>
      </c>
      <c r="Q1785" s="6" t="s">
        <v>114</v>
      </c>
      <c r="R1785" s="12">
        <v>0</v>
      </c>
      <c r="S1785" s="18">
        <v>0</v>
      </c>
      <c r="T1785" s="23">
        <v>0</v>
      </c>
      <c r="V1785" s="6" t="s">
        <v>115</v>
      </c>
      <c r="W1785" s="12">
        <v>32</v>
      </c>
      <c r="X1785" s="18">
        <v>30</v>
      </c>
      <c r="Y1785" s="23">
        <v>62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116</v>
      </c>
      <c r="B1788" s="12">
        <v>1</v>
      </c>
      <c r="C1788" s="18">
        <v>0</v>
      </c>
      <c r="D1788" s="23">
        <v>1</v>
      </c>
      <c r="E1788" s="6" t="s">
        <v>117</v>
      </c>
      <c r="F1788" s="12">
        <v>7</v>
      </c>
      <c r="G1788" s="18">
        <v>12</v>
      </c>
      <c r="H1788" s="23">
        <v>19</v>
      </c>
      <c r="I1788" s="6" t="s">
        <v>102</v>
      </c>
      <c r="J1788" s="12">
        <v>4</v>
      </c>
      <c r="K1788" s="18">
        <v>7</v>
      </c>
      <c r="L1788" s="23">
        <v>11</v>
      </c>
      <c r="M1788" s="6" t="s">
        <v>118</v>
      </c>
      <c r="N1788" s="12">
        <v>3</v>
      </c>
      <c r="O1788" s="18">
        <v>2</v>
      </c>
      <c r="P1788" s="23">
        <v>5</v>
      </c>
      <c r="Q1788" s="6" t="s">
        <v>119</v>
      </c>
      <c r="R1788" s="12">
        <v>0</v>
      </c>
      <c r="S1788" s="18">
        <v>0</v>
      </c>
      <c r="T1788" s="23">
        <v>0</v>
      </c>
      <c r="V1788" s="6" t="s">
        <v>121</v>
      </c>
      <c r="W1788" s="12">
        <v>23</v>
      </c>
      <c r="X1788" s="18">
        <v>34</v>
      </c>
      <c r="Y1788" s="23">
        <v>57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122</v>
      </c>
      <c r="B1791" s="12">
        <v>4</v>
      </c>
      <c r="C1791" s="18">
        <v>1</v>
      </c>
      <c r="D1791" s="23">
        <v>5</v>
      </c>
      <c r="E1791" s="6" t="s">
        <v>123</v>
      </c>
      <c r="F1791" s="12">
        <v>1</v>
      </c>
      <c r="G1791" s="18">
        <v>4</v>
      </c>
      <c r="H1791" s="23">
        <v>5</v>
      </c>
      <c r="I1791" s="6" t="s">
        <v>124</v>
      </c>
      <c r="J1791" s="12">
        <v>7</v>
      </c>
      <c r="K1791" s="18">
        <v>9</v>
      </c>
      <c r="L1791" s="23">
        <v>16</v>
      </c>
      <c r="M1791" s="6" t="s">
        <v>125</v>
      </c>
      <c r="N1791" s="12">
        <v>1</v>
      </c>
      <c r="O1791" s="18">
        <v>2</v>
      </c>
      <c r="P1791" s="23">
        <v>3</v>
      </c>
      <c r="Q1791" s="6" t="s">
        <v>126</v>
      </c>
      <c r="R1791" s="12">
        <v>0</v>
      </c>
      <c r="S1791" s="18">
        <v>0</v>
      </c>
      <c r="T1791" s="23">
        <v>0</v>
      </c>
      <c r="V1791" s="6" t="s">
        <v>127</v>
      </c>
      <c r="W1791" s="12">
        <v>17</v>
      </c>
      <c r="X1791" s="18">
        <v>19</v>
      </c>
      <c r="Y1791" s="23">
        <v>36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128</v>
      </c>
      <c r="B1794" s="12">
        <v>6</v>
      </c>
      <c r="C1794" s="18">
        <v>6</v>
      </c>
      <c r="D1794" s="23">
        <v>12</v>
      </c>
      <c r="E1794" s="6" t="s">
        <v>129</v>
      </c>
      <c r="F1794" s="12">
        <v>6</v>
      </c>
      <c r="G1794" s="18">
        <v>6</v>
      </c>
      <c r="H1794" s="23">
        <v>12</v>
      </c>
      <c r="I1794" s="6" t="s">
        <v>130</v>
      </c>
      <c r="J1794" s="12">
        <v>3</v>
      </c>
      <c r="K1794" s="18">
        <v>6</v>
      </c>
      <c r="L1794" s="23">
        <v>9</v>
      </c>
      <c r="M1794" s="6" t="s">
        <v>131</v>
      </c>
      <c r="N1794" s="12">
        <v>0</v>
      </c>
      <c r="O1794" s="18">
        <v>1</v>
      </c>
      <c r="P1794" s="23">
        <v>1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84</v>
      </c>
      <c r="W1794" s="12">
        <v>2</v>
      </c>
      <c r="X1794" s="18">
        <v>8</v>
      </c>
      <c r="Y1794" s="23">
        <v>10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132</v>
      </c>
      <c r="B1797" s="12">
        <v>1</v>
      </c>
      <c r="C1797" s="18">
        <v>2</v>
      </c>
      <c r="D1797" s="23">
        <v>3</v>
      </c>
      <c r="E1797" s="6" t="s">
        <v>133</v>
      </c>
      <c r="F1797" s="12">
        <v>4</v>
      </c>
      <c r="G1797" s="18">
        <v>1</v>
      </c>
      <c r="H1797" s="23">
        <v>5</v>
      </c>
      <c r="I1797" s="6" t="s">
        <v>134</v>
      </c>
      <c r="J1797" s="12">
        <v>7</v>
      </c>
      <c r="K1797" s="18">
        <v>6</v>
      </c>
      <c r="L1797" s="23">
        <v>13</v>
      </c>
      <c r="M1797" s="6" t="s">
        <v>105</v>
      </c>
      <c r="N1797" s="12">
        <v>0</v>
      </c>
      <c r="O1797" s="18">
        <v>4</v>
      </c>
      <c r="P1797" s="23">
        <v>4</v>
      </c>
      <c r="Q1797" s="6" t="s">
        <v>76</v>
      </c>
      <c r="R1797" s="12">
        <v>0</v>
      </c>
      <c r="S1797" s="18">
        <v>0</v>
      </c>
      <c r="T1797" s="23">
        <v>0</v>
      </c>
      <c r="V1797" s="6" t="s">
        <v>135</v>
      </c>
      <c r="W1797" s="12">
        <v>4</v>
      </c>
      <c r="X1797" s="18">
        <v>9</v>
      </c>
      <c r="Y1797" s="23">
        <v>13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136</v>
      </c>
      <c r="B1800" s="12">
        <v>4</v>
      </c>
      <c r="C1800" s="18">
        <v>3</v>
      </c>
      <c r="D1800" s="23">
        <v>7</v>
      </c>
      <c r="E1800" s="6" t="s">
        <v>104</v>
      </c>
      <c r="F1800" s="12">
        <v>9</v>
      </c>
      <c r="G1800" s="18">
        <v>5</v>
      </c>
      <c r="H1800" s="23">
        <v>14</v>
      </c>
      <c r="I1800" s="6" t="s">
        <v>137</v>
      </c>
      <c r="J1800" s="12">
        <v>6</v>
      </c>
      <c r="K1800" s="18">
        <v>3</v>
      </c>
      <c r="L1800" s="23">
        <v>9</v>
      </c>
      <c r="M1800" s="6" t="s">
        <v>138</v>
      </c>
      <c r="N1800" s="12">
        <v>0</v>
      </c>
      <c r="O1800" s="18">
        <v>0</v>
      </c>
      <c r="P1800" s="23">
        <v>0</v>
      </c>
      <c r="Q1800" s="6" t="s">
        <v>139</v>
      </c>
      <c r="R1800" s="12">
        <v>0</v>
      </c>
      <c r="S1800" s="18">
        <v>0</v>
      </c>
      <c r="T1800" s="23">
        <v>0</v>
      </c>
      <c r="V1800" s="6" t="s">
        <v>140</v>
      </c>
      <c r="W1800" s="12">
        <v>0</v>
      </c>
      <c r="X1800" s="18">
        <v>2</v>
      </c>
      <c r="Y1800" s="23">
        <v>2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141</v>
      </c>
      <c r="B1803" s="12">
        <v>2</v>
      </c>
      <c r="C1803" s="18">
        <v>6</v>
      </c>
      <c r="D1803" s="23">
        <v>8</v>
      </c>
      <c r="E1803" s="6" t="s">
        <v>143</v>
      </c>
      <c r="F1803" s="12">
        <v>4</v>
      </c>
      <c r="G1803" s="18">
        <v>5</v>
      </c>
      <c r="H1803" s="23">
        <v>9</v>
      </c>
      <c r="I1803" s="6" t="s">
        <v>144</v>
      </c>
      <c r="J1803" s="12">
        <v>7</v>
      </c>
      <c r="K1803" s="18">
        <v>8</v>
      </c>
      <c r="L1803" s="23">
        <v>15</v>
      </c>
      <c r="M1803" s="6" t="s">
        <v>145</v>
      </c>
      <c r="N1803" s="12">
        <v>0</v>
      </c>
      <c r="O1803" s="18">
        <v>1</v>
      </c>
      <c r="P1803" s="23">
        <v>1</v>
      </c>
      <c r="Q1803" s="6" t="s">
        <v>146</v>
      </c>
      <c r="R1803" s="12">
        <v>0</v>
      </c>
      <c r="S1803" s="18">
        <v>0</v>
      </c>
      <c r="T1803" s="23">
        <v>0</v>
      </c>
      <c r="V1803" s="6" t="s">
        <v>81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147</v>
      </c>
      <c r="B1806" s="12">
        <v>4</v>
      </c>
      <c r="C1806" s="18">
        <v>3</v>
      </c>
      <c r="D1806" s="23">
        <v>7</v>
      </c>
      <c r="E1806" s="6" t="s">
        <v>148</v>
      </c>
      <c r="F1806" s="12">
        <v>5</v>
      </c>
      <c r="G1806" s="18">
        <v>6</v>
      </c>
      <c r="H1806" s="23">
        <v>11</v>
      </c>
      <c r="I1806" s="6" t="s">
        <v>149</v>
      </c>
      <c r="J1806" s="12">
        <v>6</v>
      </c>
      <c r="K1806" s="18">
        <v>5</v>
      </c>
      <c r="L1806" s="23">
        <v>11</v>
      </c>
      <c r="M1806" s="6" t="s">
        <v>150</v>
      </c>
      <c r="N1806" s="12">
        <v>0</v>
      </c>
      <c r="O1806" s="18">
        <v>1</v>
      </c>
      <c r="P1806" s="23">
        <v>1</v>
      </c>
      <c r="Q1806" s="25" t="s">
        <v>151</v>
      </c>
      <c r="R1806" s="28">
        <v>450</v>
      </c>
      <c r="S1806" s="28">
        <v>438</v>
      </c>
      <c r="T1806" s="28">
        <v>888</v>
      </c>
      <c r="V1806" s="25" t="s">
        <v>151</v>
      </c>
      <c r="W1806" s="28">
        <v>450</v>
      </c>
      <c r="X1806" s="28">
        <v>438</v>
      </c>
      <c r="Y1806" s="28">
        <v>888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36</v>
      </c>
      <c r="R1808" s="32">
        <v>105</v>
      </c>
      <c r="S1808" s="32">
        <v>133</v>
      </c>
      <c r="T1808" s="32">
        <v>238</v>
      </c>
    </row>
    <row r="1809" spans="1:25" ht="13.5" customHeight="1">
      <c r="A1809" s="6" t="s">
        <v>152</v>
      </c>
      <c r="B1809" s="12">
        <v>4</v>
      </c>
      <c r="C1809" s="18">
        <v>3</v>
      </c>
      <c r="D1809" s="23">
        <v>7</v>
      </c>
      <c r="E1809" s="6" t="s">
        <v>154</v>
      </c>
      <c r="F1809" s="12">
        <v>3</v>
      </c>
      <c r="G1809" s="18">
        <v>4</v>
      </c>
      <c r="H1809" s="23">
        <v>7</v>
      </c>
      <c r="I1809" s="6" t="s">
        <v>156</v>
      </c>
      <c r="J1809" s="12">
        <v>10</v>
      </c>
      <c r="K1809" s="18">
        <v>6</v>
      </c>
      <c r="L1809" s="23">
        <v>16</v>
      </c>
      <c r="M1809" s="6" t="s">
        <v>157</v>
      </c>
      <c r="N1809" s="12">
        <v>0</v>
      </c>
      <c r="O1809" s="18">
        <v>0</v>
      </c>
      <c r="P1809" s="23">
        <v>0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153</v>
      </c>
      <c r="R1810" s="32">
        <v>43</v>
      </c>
      <c r="S1810" s="32">
        <v>47</v>
      </c>
      <c r="T1810" s="32">
        <v>45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158</v>
      </c>
      <c r="B1812" s="12">
        <v>7</v>
      </c>
      <c r="C1812" s="18">
        <v>6</v>
      </c>
      <c r="D1812" s="23">
        <v>13</v>
      </c>
      <c r="E1812" s="6" t="s">
        <v>88</v>
      </c>
      <c r="F1812" s="12">
        <v>2</v>
      </c>
      <c r="G1812" s="18">
        <v>8</v>
      </c>
      <c r="H1812" s="23">
        <v>10</v>
      </c>
      <c r="I1812" s="6" t="s">
        <v>160</v>
      </c>
      <c r="J1812" s="12">
        <v>0</v>
      </c>
      <c r="K1812" s="18">
        <v>5</v>
      </c>
      <c r="L1812" s="23">
        <v>5</v>
      </c>
      <c r="M1812" s="6" t="s">
        <v>161</v>
      </c>
      <c r="N1812" s="12">
        <v>0</v>
      </c>
      <c r="O1812" s="18">
        <v>0</v>
      </c>
      <c r="P1812" s="23">
        <v>0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162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151</v>
      </c>
      <c r="R1814" s="32">
        <v>6</v>
      </c>
      <c r="S1814" s="32">
        <v>4</v>
      </c>
      <c r="T1814" s="32">
        <v>10</v>
      </c>
    </row>
    <row r="1815" spans="1:25" ht="13.5" customHeight="1">
      <c r="A1815" s="6" t="s">
        <v>155</v>
      </c>
      <c r="B1815" s="12">
        <v>4</v>
      </c>
      <c r="C1815" s="18">
        <v>6</v>
      </c>
      <c r="D1815" s="23">
        <v>10</v>
      </c>
      <c r="E1815" s="6" t="s">
        <v>164</v>
      </c>
      <c r="F1815" s="12">
        <v>6</v>
      </c>
      <c r="G1815" s="18">
        <v>3</v>
      </c>
      <c r="H1815" s="23">
        <v>9</v>
      </c>
      <c r="I1815" s="6" t="s">
        <v>93</v>
      </c>
      <c r="J1815" s="12">
        <v>9</v>
      </c>
      <c r="K1815" s="18">
        <v>6</v>
      </c>
      <c r="L1815" s="23">
        <v>15</v>
      </c>
      <c r="M1815" s="6" t="s">
        <v>165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159</v>
      </c>
    </row>
    <row r="1819" spans="1:25">
      <c r="A1819" t="s">
        <v>205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15</v>
      </c>
      <c r="B1821" s="8" t="s">
        <v>17</v>
      </c>
      <c r="C1821" s="14" t="s">
        <v>16</v>
      </c>
      <c r="D1821" s="2" t="s">
        <v>12</v>
      </c>
      <c r="E1821" s="2" t="s">
        <v>15</v>
      </c>
      <c r="F1821" s="8" t="s">
        <v>17</v>
      </c>
      <c r="G1821" s="14" t="s">
        <v>16</v>
      </c>
      <c r="H1821" s="2" t="s">
        <v>12</v>
      </c>
      <c r="I1821" s="2" t="s">
        <v>15</v>
      </c>
      <c r="J1821" s="8" t="s">
        <v>17</v>
      </c>
      <c r="K1821" s="14" t="s">
        <v>16</v>
      </c>
      <c r="L1821" s="2" t="s">
        <v>12</v>
      </c>
      <c r="M1821" s="2" t="s">
        <v>15</v>
      </c>
      <c r="N1821" s="8" t="s">
        <v>17</v>
      </c>
      <c r="O1821" s="14" t="s">
        <v>16</v>
      </c>
      <c r="P1821" s="2" t="s">
        <v>12</v>
      </c>
      <c r="Q1821" s="2" t="s">
        <v>15</v>
      </c>
      <c r="R1821" s="8" t="s">
        <v>17</v>
      </c>
      <c r="S1821" s="14" t="s">
        <v>16</v>
      </c>
      <c r="T1821" s="2" t="s">
        <v>12</v>
      </c>
      <c r="V1821" s="2" t="s">
        <v>10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19</v>
      </c>
      <c r="B1822" s="9">
        <v>7</v>
      </c>
      <c r="C1822" s="15">
        <v>12</v>
      </c>
      <c r="D1822" s="20">
        <v>19</v>
      </c>
      <c r="E1822" s="3" t="s">
        <v>2</v>
      </c>
      <c r="F1822" s="9">
        <v>13</v>
      </c>
      <c r="G1822" s="15">
        <v>9</v>
      </c>
      <c r="H1822" s="20">
        <v>22</v>
      </c>
      <c r="I1822" s="3" t="s">
        <v>20</v>
      </c>
      <c r="J1822" s="9">
        <v>27</v>
      </c>
      <c r="K1822" s="15">
        <v>21</v>
      </c>
      <c r="L1822" s="20">
        <v>48</v>
      </c>
      <c r="M1822" s="3" t="s">
        <v>21</v>
      </c>
      <c r="N1822" s="9">
        <v>20</v>
      </c>
      <c r="O1822" s="15">
        <v>17</v>
      </c>
      <c r="P1822" s="20">
        <v>37</v>
      </c>
      <c r="Q1822" s="3" t="s">
        <v>23</v>
      </c>
      <c r="R1822" s="9">
        <v>0</v>
      </c>
      <c r="S1822" s="15">
        <v>1</v>
      </c>
      <c r="T1822" s="20">
        <v>1</v>
      </c>
      <c r="V1822" s="3" t="s">
        <v>25</v>
      </c>
      <c r="W1822" s="9">
        <v>46</v>
      </c>
      <c r="X1822" s="15">
        <v>46</v>
      </c>
      <c r="Y1822" s="20">
        <v>92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12</v>
      </c>
      <c r="C1825" s="18">
        <v>5</v>
      </c>
      <c r="D1825" s="23">
        <v>17</v>
      </c>
      <c r="E1825" s="6" t="s">
        <v>18</v>
      </c>
      <c r="F1825" s="12">
        <v>11</v>
      </c>
      <c r="G1825" s="18">
        <v>15</v>
      </c>
      <c r="H1825" s="23">
        <v>26</v>
      </c>
      <c r="I1825" s="6" t="s">
        <v>28</v>
      </c>
      <c r="J1825" s="12">
        <v>15</v>
      </c>
      <c r="K1825" s="18">
        <v>20</v>
      </c>
      <c r="L1825" s="23">
        <v>35</v>
      </c>
      <c r="M1825" s="6" t="s">
        <v>4</v>
      </c>
      <c r="N1825" s="12">
        <v>26</v>
      </c>
      <c r="O1825" s="18">
        <v>16</v>
      </c>
      <c r="P1825" s="23">
        <v>42</v>
      </c>
      <c r="Q1825" s="6" t="s">
        <v>33</v>
      </c>
      <c r="R1825" s="12">
        <v>0</v>
      </c>
      <c r="S1825" s="18">
        <v>0</v>
      </c>
      <c r="T1825" s="23">
        <v>0</v>
      </c>
      <c r="V1825" s="6" t="s">
        <v>37</v>
      </c>
      <c r="W1825" s="12">
        <v>46</v>
      </c>
      <c r="X1825" s="18">
        <v>60</v>
      </c>
      <c r="Y1825" s="23">
        <v>106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8</v>
      </c>
      <c r="C1828" s="18">
        <v>7</v>
      </c>
      <c r="D1828" s="23">
        <v>15</v>
      </c>
      <c r="E1828" s="6" t="s">
        <v>43</v>
      </c>
      <c r="F1828" s="12">
        <v>7</v>
      </c>
      <c r="G1828" s="18">
        <v>13</v>
      </c>
      <c r="H1828" s="23">
        <v>20</v>
      </c>
      <c r="I1828" s="6" t="s">
        <v>45</v>
      </c>
      <c r="J1828" s="12">
        <v>21</v>
      </c>
      <c r="K1828" s="18">
        <v>18</v>
      </c>
      <c r="L1828" s="23">
        <v>39</v>
      </c>
      <c r="M1828" s="6" t="s">
        <v>47</v>
      </c>
      <c r="N1828" s="12">
        <v>11</v>
      </c>
      <c r="O1828" s="18">
        <v>13</v>
      </c>
      <c r="P1828" s="23">
        <v>24</v>
      </c>
      <c r="Q1828" s="6" t="s">
        <v>9</v>
      </c>
      <c r="R1828" s="12">
        <v>0</v>
      </c>
      <c r="S1828" s="18">
        <v>1</v>
      </c>
      <c r="T1828" s="23">
        <v>1</v>
      </c>
      <c r="V1828" s="6" t="s">
        <v>48</v>
      </c>
      <c r="W1828" s="12">
        <v>93</v>
      </c>
      <c r="X1828" s="18">
        <v>65</v>
      </c>
      <c r="Y1828" s="23">
        <v>158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50</v>
      </c>
      <c r="B1831" s="12">
        <v>12</v>
      </c>
      <c r="C1831" s="18">
        <v>12</v>
      </c>
      <c r="D1831" s="23">
        <v>24</v>
      </c>
      <c r="E1831" s="6" t="s">
        <v>52</v>
      </c>
      <c r="F1831" s="12">
        <v>14</v>
      </c>
      <c r="G1831" s="18">
        <v>12</v>
      </c>
      <c r="H1831" s="23">
        <v>26</v>
      </c>
      <c r="I1831" s="6" t="s">
        <v>42</v>
      </c>
      <c r="J1831" s="12">
        <v>16</v>
      </c>
      <c r="K1831" s="18">
        <v>19</v>
      </c>
      <c r="L1831" s="23">
        <v>35</v>
      </c>
      <c r="M1831" s="6" t="s">
        <v>54</v>
      </c>
      <c r="N1831" s="12">
        <v>9</v>
      </c>
      <c r="O1831" s="18">
        <v>15</v>
      </c>
      <c r="P1831" s="23">
        <v>24</v>
      </c>
      <c r="Q1831" s="6" t="s">
        <v>55</v>
      </c>
      <c r="R1831" s="12">
        <v>0</v>
      </c>
      <c r="S1831" s="18">
        <v>0</v>
      </c>
      <c r="T1831" s="23">
        <v>0</v>
      </c>
      <c r="V1831" s="6" t="s">
        <v>32</v>
      </c>
      <c r="W1831" s="12">
        <v>79</v>
      </c>
      <c r="X1831" s="18">
        <v>53</v>
      </c>
      <c r="Y1831" s="23">
        <v>132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7</v>
      </c>
      <c r="C1834" s="18">
        <v>10</v>
      </c>
      <c r="D1834" s="23">
        <v>17</v>
      </c>
      <c r="E1834" s="6" t="s">
        <v>58</v>
      </c>
      <c r="F1834" s="12">
        <v>9</v>
      </c>
      <c r="G1834" s="18">
        <v>5</v>
      </c>
      <c r="H1834" s="23">
        <v>14</v>
      </c>
      <c r="I1834" s="6" t="s">
        <v>61</v>
      </c>
      <c r="J1834" s="12">
        <v>16</v>
      </c>
      <c r="K1834" s="18">
        <v>14</v>
      </c>
      <c r="L1834" s="23">
        <v>30</v>
      </c>
      <c r="M1834" s="6" t="s">
        <v>3</v>
      </c>
      <c r="N1834" s="12">
        <v>8</v>
      </c>
      <c r="O1834" s="18">
        <v>13</v>
      </c>
      <c r="P1834" s="23">
        <v>21</v>
      </c>
      <c r="Q1834" s="6" t="s">
        <v>63</v>
      </c>
      <c r="R1834" s="12">
        <v>0</v>
      </c>
      <c r="S1834" s="18">
        <v>0</v>
      </c>
      <c r="T1834" s="23">
        <v>0</v>
      </c>
      <c r="V1834" s="6" t="s">
        <v>64</v>
      </c>
      <c r="W1834" s="12">
        <v>56</v>
      </c>
      <c r="X1834" s="18">
        <v>75</v>
      </c>
      <c r="Y1834" s="23">
        <v>131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66</v>
      </c>
      <c r="B1837" s="12">
        <v>12</v>
      </c>
      <c r="C1837" s="18">
        <v>11</v>
      </c>
      <c r="D1837" s="23">
        <v>23</v>
      </c>
      <c r="E1837" s="6" t="s">
        <v>67</v>
      </c>
      <c r="F1837" s="12">
        <v>13</v>
      </c>
      <c r="G1837" s="18">
        <v>14</v>
      </c>
      <c r="H1837" s="23">
        <v>27</v>
      </c>
      <c r="I1837" s="6" t="s">
        <v>41</v>
      </c>
      <c r="J1837" s="12">
        <v>19</v>
      </c>
      <c r="K1837" s="18">
        <v>20</v>
      </c>
      <c r="L1837" s="23">
        <v>39</v>
      </c>
      <c r="M1837" s="6" t="s">
        <v>70</v>
      </c>
      <c r="N1837" s="12">
        <v>8</v>
      </c>
      <c r="O1837" s="18">
        <v>14</v>
      </c>
      <c r="P1837" s="23">
        <v>22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54</v>
      </c>
      <c r="X1837" s="18">
        <v>54</v>
      </c>
      <c r="Y1837" s="23">
        <v>108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0</v>
      </c>
      <c r="C1840" s="18">
        <v>11</v>
      </c>
      <c r="D1840" s="23">
        <v>11</v>
      </c>
      <c r="E1840" s="6" t="s">
        <v>13</v>
      </c>
      <c r="F1840" s="12">
        <v>11</v>
      </c>
      <c r="G1840" s="18">
        <v>7</v>
      </c>
      <c r="H1840" s="23">
        <v>18</v>
      </c>
      <c r="I1840" s="6" t="s">
        <v>49</v>
      </c>
      <c r="J1840" s="12">
        <v>11</v>
      </c>
      <c r="K1840" s="18">
        <v>18</v>
      </c>
      <c r="L1840" s="23">
        <v>29</v>
      </c>
      <c r="M1840" s="6" t="s">
        <v>60</v>
      </c>
      <c r="N1840" s="12">
        <v>12</v>
      </c>
      <c r="O1840" s="18">
        <v>7</v>
      </c>
      <c r="P1840" s="23">
        <v>19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8</v>
      </c>
      <c r="W1840" s="12">
        <v>59</v>
      </c>
      <c r="X1840" s="18">
        <v>68</v>
      </c>
      <c r="Y1840" s="23">
        <v>127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62</v>
      </c>
      <c r="B1843" s="12">
        <v>12</v>
      </c>
      <c r="C1843" s="18">
        <v>18</v>
      </c>
      <c r="D1843" s="23">
        <v>30</v>
      </c>
      <c r="E1843" s="6" t="s">
        <v>30</v>
      </c>
      <c r="F1843" s="12">
        <v>13</v>
      </c>
      <c r="G1843" s="18">
        <v>16</v>
      </c>
      <c r="H1843" s="23">
        <v>29</v>
      </c>
      <c r="I1843" s="6" t="s">
        <v>74</v>
      </c>
      <c r="J1843" s="12">
        <v>11</v>
      </c>
      <c r="K1843" s="18">
        <v>15</v>
      </c>
      <c r="L1843" s="23">
        <v>26</v>
      </c>
      <c r="M1843" s="6" t="s">
        <v>68</v>
      </c>
      <c r="N1843" s="12">
        <v>11</v>
      </c>
      <c r="O1843" s="18">
        <v>14</v>
      </c>
      <c r="P1843" s="23">
        <v>25</v>
      </c>
      <c r="Q1843" s="6" t="s">
        <v>35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80</v>
      </c>
      <c r="X1843" s="18">
        <v>75</v>
      </c>
      <c r="Y1843" s="23">
        <v>155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53</v>
      </c>
      <c r="B1846" s="12">
        <v>9</v>
      </c>
      <c r="C1846" s="18">
        <v>10</v>
      </c>
      <c r="D1846" s="23">
        <v>19</v>
      </c>
      <c r="E1846" s="6" t="s">
        <v>24</v>
      </c>
      <c r="F1846" s="12">
        <v>11</v>
      </c>
      <c r="G1846" s="18">
        <v>12</v>
      </c>
      <c r="H1846" s="23">
        <v>23</v>
      </c>
      <c r="I1846" s="6" t="s">
        <v>77</v>
      </c>
      <c r="J1846" s="12">
        <v>10</v>
      </c>
      <c r="K1846" s="18">
        <v>22</v>
      </c>
      <c r="L1846" s="23">
        <v>32</v>
      </c>
      <c r="M1846" s="6" t="s">
        <v>44</v>
      </c>
      <c r="N1846" s="12">
        <v>11</v>
      </c>
      <c r="O1846" s="18">
        <v>5</v>
      </c>
      <c r="P1846" s="23">
        <v>16</v>
      </c>
      <c r="Q1846" s="6" t="s">
        <v>46</v>
      </c>
      <c r="R1846" s="12">
        <v>0</v>
      </c>
      <c r="S1846" s="18">
        <v>0</v>
      </c>
      <c r="T1846" s="23">
        <v>0</v>
      </c>
      <c r="V1846" s="6" t="s">
        <v>29</v>
      </c>
      <c r="W1846" s="12">
        <v>85</v>
      </c>
      <c r="X1846" s="18">
        <v>95</v>
      </c>
      <c r="Y1846" s="23">
        <v>180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13</v>
      </c>
      <c r="C1849" s="18">
        <v>10</v>
      </c>
      <c r="D1849" s="23">
        <v>23</v>
      </c>
      <c r="E1849" s="6" t="s">
        <v>79</v>
      </c>
      <c r="F1849" s="12">
        <v>11</v>
      </c>
      <c r="G1849" s="18">
        <v>19</v>
      </c>
      <c r="H1849" s="23">
        <v>30</v>
      </c>
      <c r="I1849" s="6" t="s">
        <v>7</v>
      </c>
      <c r="J1849" s="12">
        <v>11</v>
      </c>
      <c r="K1849" s="18">
        <v>13</v>
      </c>
      <c r="L1849" s="23">
        <v>24</v>
      </c>
      <c r="M1849" s="6" t="s">
        <v>59</v>
      </c>
      <c r="N1849" s="12">
        <v>4</v>
      </c>
      <c r="O1849" s="18">
        <v>11</v>
      </c>
      <c r="P1849" s="23">
        <v>15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82</v>
      </c>
      <c r="W1849" s="12">
        <v>101</v>
      </c>
      <c r="X1849" s="18">
        <v>100</v>
      </c>
      <c r="Y1849" s="23">
        <v>201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19</v>
      </c>
      <c r="C1852" s="18">
        <v>11</v>
      </c>
      <c r="D1852" s="23">
        <v>30</v>
      </c>
      <c r="E1852" s="6" t="s">
        <v>85</v>
      </c>
      <c r="F1852" s="12">
        <v>9</v>
      </c>
      <c r="G1852" s="18">
        <v>15</v>
      </c>
      <c r="H1852" s="23">
        <v>24</v>
      </c>
      <c r="I1852" s="6" t="s">
        <v>86</v>
      </c>
      <c r="J1852" s="12">
        <v>18</v>
      </c>
      <c r="K1852" s="18">
        <v>16</v>
      </c>
      <c r="L1852" s="23">
        <v>34</v>
      </c>
      <c r="M1852" s="6" t="s">
        <v>69</v>
      </c>
      <c r="N1852" s="12">
        <v>8</v>
      </c>
      <c r="O1852" s="18">
        <v>6</v>
      </c>
      <c r="P1852" s="23">
        <v>14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95</v>
      </c>
      <c r="X1852" s="18">
        <v>92</v>
      </c>
      <c r="Y1852" s="23">
        <v>187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89</v>
      </c>
      <c r="B1855" s="12">
        <v>14</v>
      </c>
      <c r="C1855" s="18">
        <v>13</v>
      </c>
      <c r="D1855" s="23">
        <v>27</v>
      </c>
      <c r="E1855" s="6" t="s">
        <v>91</v>
      </c>
      <c r="F1855" s="12">
        <v>11</v>
      </c>
      <c r="G1855" s="18">
        <v>16</v>
      </c>
      <c r="H1855" s="23">
        <v>27</v>
      </c>
      <c r="I1855" s="6" t="s">
        <v>92</v>
      </c>
      <c r="J1855" s="12">
        <v>11</v>
      </c>
      <c r="K1855" s="18">
        <v>12</v>
      </c>
      <c r="L1855" s="23">
        <v>23</v>
      </c>
      <c r="M1855" s="6" t="s">
        <v>94</v>
      </c>
      <c r="N1855" s="12">
        <v>5</v>
      </c>
      <c r="O1855" s="18">
        <v>8</v>
      </c>
      <c r="P1855" s="23">
        <v>13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62</v>
      </c>
      <c r="X1855" s="18">
        <v>88</v>
      </c>
      <c r="Y1855" s="23">
        <v>150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40</v>
      </c>
      <c r="B1858" s="12">
        <v>17</v>
      </c>
      <c r="C1858" s="18">
        <v>17</v>
      </c>
      <c r="D1858" s="23">
        <v>34</v>
      </c>
      <c r="E1858" s="6" t="s">
        <v>97</v>
      </c>
      <c r="F1858" s="12">
        <v>18</v>
      </c>
      <c r="G1858" s="18">
        <v>12</v>
      </c>
      <c r="H1858" s="23">
        <v>30</v>
      </c>
      <c r="I1858" s="6" t="s">
        <v>98</v>
      </c>
      <c r="J1858" s="12">
        <v>12</v>
      </c>
      <c r="K1858" s="18">
        <v>9</v>
      </c>
      <c r="L1858" s="23">
        <v>21</v>
      </c>
      <c r="M1858" s="6" t="s">
        <v>99</v>
      </c>
      <c r="N1858" s="12">
        <v>0</v>
      </c>
      <c r="O1858" s="18">
        <v>6</v>
      </c>
      <c r="P1858" s="23">
        <v>6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101</v>
      </c>
      <c r="W1858" s="12">
        <v>72</v>
      </c>
      <c r="X1858" s="18">
        <v>74</v>
      </c>
      <c r="Y1858" s="23">
        <v>146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103</v>
      </c>
      <c r="B1861" s="12">
        <v>22</v>
      </c>
      <c r="C1861" s="18">
        <v>11</v>
      </c>
      <c r="D1861" s="23">
        <v>33</v>
      </c>
      <c r="E1861" s="6" t="s">
        <v>106</v>
      </c>
      <c r="F1861" s="12">
        <v>18</v>
      </c>
      <c r="G1861" s="18">
        <v>14</v>
      </c>
      <c r="H1861" s="23">
        <v>32</v>
      </c>
      <c r="I1861" s="6" t="s">
        <v>107</v>
      </c>
      <c r="J1861" s="12">
        <v>12</v>
      </c>
      <c r="K1861" s="18">
        <v>13</v>
      </c>
      <c r="L1861" s="23">
        <v>25</v>
      </c>
      <c r="M1861" s="6" t="s">
        <v>108</v>
      </c>
      <c r="N1861" s="12">
        <v>5</v>
      </c>
      <c r="O1861" s="18">
        <v>11</v>
      </c>
      <c r="P1861" s="23">
        <v>16</v>
      </c>
      <c r="Q1861" s="6" t="s">
        <v>109</v>
      </c>
      <c r="R1861" s="12">
        <v>0</v>
      </c>
      <c r="S1861" s="18">
        <v>0</v>
      </c>
      <c r="T1861" s="23">
        <v>0</v>
      </c>
      <c r="V1861" s="6" t="s">
        <v>111</v>
      </c>
      <c r="W1861" s="12">
        <v>80</v>
      </c>
      <c r="X1861" s="18">
        <v>100</v>
      </c>
      <c r="Y1861" s="23">
        <v>180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14</v>
      </c>
      <c r="B1864" s="12">
        <v>21</v>
      </c>
      <c r="C1864" s="18">
        <v>13</v>
      </c>
      <c r="D1864" s="23">
        <v>34</v>
      </c>
      <c r="E1864" s="6" t="s">
        <v>112</v>
      </c>
      <c r="F1864" s="12">
        <v>24</v>
      </c>
      <c r="G1864" s="18">
        <v>18</v>
      </c>
      <c r="H1864" s="23">
        <v>42</v>
      </c>
      <c r="I1864" s="6" t="s">
        <v>38</v>
      </c>
      <c r="J1864" s="12">
        <v>19</v>
      </c>
      <c r="K1864" s="18">
        <v>24</v>
      </c>
      <c r="L1864" s="23">
        <v>43</v>
      </c>
      <c r="M1864" s="6" t="s">
        <v>113</v>
      </c>
      <c r="N1864" s="12">
        <v>1</v>
      </c>
      <c r="O1864" s="18">
        <v>9</v>
      </c>
      <c r="P1864" s="23">
        <v>10</v>
      </c>
      <c r="Q1864" s="6" t="s">
        <v>114</v>
      </c>
      <c r="R1864" s="12">
        <v>0</v>
      </c>
      <c r="S1864" s="18">
        <v>0</v>
      </c>
      <c r="T1864" s="23">
        <v>0</v>
      </c>
      <c r="V1864" s="6" t="s">
        <v>115</v>
      </c>
      <c r="W1864" s="12">
        <v>108</v>
      </c>
      <c r="X1864" s="18">
        <v>127</v>
      </c>
      <c r="Y1864" s="23">
        <v>235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116</v>
      </c>
      <c r="B1867" s="12">
        <v>15</v>
      </c>
      <c r="C1867" s="18">
        <v>9</v>
      </c>
      <c r="D1867" s="23">
        <v>24</v>
      </c>
      <c r="E1867" s="6" t="s">
        <v>117</v>
      </c>
      <c r="F1867" s="12">
        <v>19</v>
      </c>
      <c r="G1867" s="18">
        <v>16</v>
      </c>
      <c r="H1867" s="23">
        <v>35</v>
      </c>
      <c r="I1867" s="6" t="s">
        <v>102</v>
      </c>
      <c r="J1867" s="12">
        <v>21</v>
      </c>
      <c r="K1867" s="18">
        <v>15</v>
      </c>
      <c r="L1867" s="23">
        <v>36</v>
      </c>
      <c r="M1867" s="6" t="s">
        <v>118</v>
      </c>
      <c r="N1867" s="12">
        <v>1</v>
      </c>
      <c r="O1867" s="18">
        <v>6</v>
      </c>
      <c r="P1867" s="23">
        <v>7</v>
      </c>
      <c r="Q1867" s="6" t="s">
        <v>119</v>
      </c>
      <c r="R1867" s="12">
        <v>0</v>
      </c>
      <c r="S1867" s="18">
        <v>0</v>
      </c>
      <c r="T1867" s="23">
        <v>0</v>
      </c>
      <c r="V1867" s="6" t="s">
        <v>121</v>
      </c>
      <c r="W1867" s="12">
        <v>74</v>
      </c>
      <c r="X1867" s="18">
        <v>74</v>
      </c>
      <c r="Y1867" s="23">
        <v>148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122</v>
      </c>
      <c r="B1870" s="12">
        <v>18</v>
      </c>
      <c r="C1870" s="18">
        <v>15</v>
      </c>
      <c r="D1870" s="23">
        <v>33</v>
      </c>
      <c r="E1870" s="6" t="s">
        <v>123</v>
      </c>
      <c r="F1870" s="12">
        <v>16</v>
      </c>
      <c r="G1870" s="18">
        <v>15</v>
      </c>
      <c r="H1870" s="23">
        <v>31</v>
      </c>
      <c r="I1870" s="6" t="s">
        <v>124</v>
      </c>
      <c r="J1870" s="12">
        <v>18</v>
      </c>
      <c r="K1870" s="18">
        <v>28</v>
      </c>
      <c r="L1870" s="23">
        <v>46</v>
      </c>
      <c r="M1870" s="6" t="s">
        <v>125</v>
      </c>
      <c r="N1870" s="12">
        <v>1</v>
      </c>
      <c r="O1870" s="18">
        <v>4</v>
      </c>
      <c r="P1870" s="23">
        <v>5</v>
      </c>
      <c r="Q1870" s="6" t="s">
        <v>126</v>
      </c>
      <c r="R1870" s="12">
        <v>0</v>
      </c>
      <c r="S1870" s="18">
        <v>0</v>
      </c>
      <c r="T1870" s="23">
        <v>0</v>
      </c>
      <c r="V1870" s="6" t="s">
        <v>127</v>
      </c>
      <c r="W1870" s="12">
        <v>46</v>
      </c>
      <c r="X1870" s="18">
        <v>51</v>
      </c>
      <c r="Y1870" s="23">
        <v>97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128</v>
      </c>
      <c r="B1873" s="12">
        <v>16</v>
      </c>
      <c r="C1873" s="18">
        <v>10</v>
      </c>
      <c r="D1873" s="23">
        <v>26</v>
      </c>
      <c r="E1873" s="6" t="s">
        <v>129</v>
      </c>
      <c r="F1873" s="12">
        <v>17</v>
      </c>
      <c r="G1873" s="18">
        <v>14</v>
      </c>
      <c r="H1873" s="23">
        <v>31</v>
      </c>
      <c r="I1873" s="6" t="s">
        <v>130</v>
      </c>
      <c r="J1873" s="12">
        <v>19</v>
      </c>
      <c r="K1873" s="18">
        <v>19</v>
      </c>
      <c r="L1873" s="23">
        <v>38</v>
      </c>
      <c r="M1873" s="6" t="s">
        <v>131</v>
      </c>
      <c r="N1873" s="12">
        <v>2</v>
      </c>
      <c r="O1873" s="18">
        <v>8</v>
      </c>
      <c r="P1873" s="23">
        <v>10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84</v>
      </c>
      <c r="W1873" s="12">
        <v>19</v>
      </c>
      <c r="X1873" s="18">
        <v>40</v>
      </c>
      <c r="Y1873" s="23">
        <v>59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132</v>
      </c>
      <c r="B1876" s="12">
        <v>15</v>
      </c>
      <c r="C1876" s="18">
        <v>4</v>
      </c>
      <c r="D1876" s="23">
        <v>19</v>
      </c>
      <c r="E1876" s="6" t="s">
        <v>133</v>
      </c>
      <c r="F1876" s="12">
        <v>15</v>
      </c>
      <c r="G1876" s="18">
        <v>26</v>
      </c>
      <c r="H1876" s="23">
        <v>41</v>
      </c>
      <c r="I1876" s="6" t="s">
        <v>134</v>
      </c>
      <c r="J1876" s="12">
        <v>10</v>
      </c>
      <c r="K1876" s="18">
        <v>20</v>
      </c>
      <c r="L1876" s="23">
        <v>30</v>
      </c>
      <c r="M1876" s="6" t="s">
        <v>105</v>
      </c>
      <c r="N1876" s="12">
        <v>1</v>
      </c>
      <c r="O1876" s="18">
        <v>2</v>
      </c>
      <c r="P1876" s="23">
        <v>3</v>
      </c>
      <c r="Q1876" s="6" t="s">
        <v>76</v>
      </c>
      <c r="R1876" s="12">
        <v>0</v>
      </c>
      <c r="S1876" s="18">
        <v>0</v>
      </c>
      <c r="T1876" s="23">
        <v>0</v>
      </c>
      <c r="V1876" s="6" t="s">
        <v>135</v>
      </c>
      <c r="W1876" s="12">
        <v>7</v>
      </c>
      <c r="X1876" s="18">
        <v>24</v>
      </c>
      <c r="Y1876" s="23">
        <v>31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136</v>
      </c>
      <c r="B1879" s="12">
        <v>15</v>
      </c>
      <c r="C1879" s="18">
        <v>15</v>
      </c>
      <c r="D1879" s="23">
        <v>30</v>
      </c>
      <c r="E1879" s="6" t="s">
        <v>104</v>
      </c>
      <c r="F1879" s="12">
        <v>18</v>
      </c>
      <c r="G1879" s="18">
        <v>24</v>
      </c>
      <c r="H1879" s="23">
        <v>42</v>
      </c>
      <c r="I1879" s="6" t="s">
        <v>137</v>
      </c>
      <c r="J1879" s="12">
        <v>12</v>
      </c>
      <c r="K1879" s="18">
        <v>18</v>
      </c>
      <c r="L1879" s="23">
        <v>30</v>
      </c>
      <c r="M1879" s="6" t="s">
        <v>138</v>
      </c>
      <c r="N1879" s="12">
        <v>2</v>
      </c>
      <c r="O1879" s="18">
        <v>4</v>
      </c>
      <c r="P1879" s="23">
        <v>6</v>
      </c>
      <c r="Q1879" s="6" t="s">
        <v>139</v>
      </c>
      <c r="R1879" s="12">
        <v>0</v>
      </c>
      <c r="S1879" s="18">
        <v>0</v>
      </c>
      <c r="T1879" s="23">
        <v>0</v>
      </c>
      <c r="V1879" s="6" t="s">
        <v>140</v>
      </c>
      <c r="W1879" s="12">
        <v>1</v>
      </c>
      <c r="X1879" s="18">
        <v>7</v>
      </c>
      <c r="Y1879" s="23">
        <v>8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141</v>
      </c>
      <c r="B1882" s="12">
        <v>8</v>
      </c>
      <c r="C1882" s="18">
        <v>16</v>
      </c>
      <c r="D1882" s="23">
        <v>24</v>
      </c>
      <c r="E1882" s="6" t="s">
        <v>143</v>
      </c>
      <c r="F1882" s="12">
        <v>24</v>
      </c>
      <c r="G1882" s="18">
        <v>14</v>
      </c>
      <c r="H1882" s="23">
        <v>38</v>
      </c>
      <c r="I1882" s="6" t="s">
        <v>144</v>
      </c>
      <c r="J1882" s="12">
        <v>17</v>
      </c>
      <c r="K1882" s="18">
        <v>20</v>
      </c>
      <c r="L1882" s="23">
        <v>37</v>
      </c>
      <c r="M1882" s="6" t="s">
        <v>145</v>
      </c>
      <c r="N1882" s="12">
        <v>0</v>
      </c>
      <c r="O1882" s="18">
        <v>2</v>
      </c>
      <c r="P1882" s="23">
        <v>2</v>
      </c>
      <c r="Q1882" s="6" t="s">
        <v>146</v>
      </c>
      <c r="R1882" s="12">
        <v>0</v>
      </c>
      <c r="S1882" s="18">
        <v>0</v>
      </c>
      <c r="T1882" s="23">
        <v>0</v>
      </c>
      <c r="V1882" s="6" t="s">
        <v>81</v>
      </c>
      <c r="W1882" s="12">
        <v>0</v>
      </c>
      <c r="X1882" s="18">
        <v>2</v>
      </c>
      <c r="Y1882" s="23">
        <v>2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147</v>
      </c>
      <c r="B1885" s="12">
        <v>10</v>
      </c>
      <c r="C1885" s="18">
        <v>19</v>
      </c>
      <c r="D1885" s="23">
        <v>29</v>
      </c>
      <c r="E1885" s="6" t="s">
        <v>148</v>
      </c>
      <c r="F1885" s="12">
        <v>20</v>
      </c>
      <c r="G1885" s="18">
        <v>21</v>
      </c>
      <c r="H1885" s="23">
        <v>41</v>
      </c>
      <c r="I1885" s="6" t="s">
        <v>149</v>
      </c>
      <c r="J1885" s="12">
        <v>31</v>
      </c>
      <c r="K1885" s="18">
        <v>14</v>
      </c>
      <c r="L1885" s="23">
        <v>45</v>
      </c>
      <c r="M1885" s="6" t="s">
        <v>150</v>
      </c>
      <c r="N1885" s="12">
        <v>0</v>
      </c>
      <c r="O1885" s="18">
        <v>2</v>
      </c>
      <c r="P1885" s="23">
        <v>2</v>
      </c>
      <c r="Q1885" s="25" t="s">
        <v>151</v>
      </c>
      <c r="R1885" s="28">
        <v>1263</v>
      </c>
      <c r="S1885" s="28">
        <v>1370</v>
      </c>
      <c r="T1885" s="28">
        <v>2633</v>
      </c>
      <c r="V1885" s="25" t="s">
        <v>151</v>
      </c>
      <c r="W1885" s="28">
        <v>1263</v>
      </c>
      <c r="X1885" s="28">
        <v>1370</v>
      </c>
      <c r="Y1885" s="28">
        <v>2633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36</v>
      </c>
      <c r="R1887" s="32">
        <v>335</v>
      </c>
      <c r="S1887" s="32">
        <v>425</v>
      </c>
      <c r="T1887" s="32">
        <v>760</v>
      </c>
    </row>
    <row r="1888" spans="1:25" ht="13.5" customHeight="1">
      <c r="A1888" s="6" t="s">
        <v>152</v>
      </c>
      <c r="B1888" s="12">
        <v>12</v>
      </c>
      <c r="C1888" s="18">
        <v>13</v>
      </c>
      <c r="D1888" s="23">
        <v>25</v>
      </c>
      <c r="E1888" s="6" t="s">
        <v>154</v>
      </c>
      <c r="F1888" s="12">
        <v>12</v>
      </c>
      <c r="G1888" s="18">
        <v>16</v>
      </c>
      <c r="H1888" s="23">
        <v>28</v>
      </c>
      <c r="I1888" s="6" t="s">
        <v>156</v>
      </c>
      <c r="J1888" s="12">
        <v>21</v>
      </c>
      <c r="K1888" s="18">
        <v>24</v>
      </c>
      <c r="L1888" s="23">
        <v>45</v>
      </c>
      <c r="M1888" s="6" t="s">
        <v>157</v>
      </c>
      <c r="N1888" s="12">
        <v>0</v>
      </c>
      <c r="O1888" s="18">
        <v>3</v>
      </c>
      <c r="P1888" s="23">
        <v>3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153</v>
      </c>
      <c r="R1889" s="32">
        <v>44</v>
      </c>
      <c r="S1889" s="32">
        <v>47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158</v>
      </c>
      <c r="B1891" s="12">
        <v>14</v>
      </c>
      <c r="C1891" s="18">
        <v>10</v>
      </c>
      <c r="D1891" s="23">
        <v>24</v>
      </c>
      <c r="E1891" s="6" t="s">
        <v>88</v>
      </c>
      <c r="F1891" s="12">
        <v>23</v>
      </c>
      <c r="G1891" s="18">
        <v>28</v>
      </c>
      <c r="H1891" s="23">
        <v>51</v>
      </c>
      <c r="I1891" s="6" t="s">
        <v>160</v>
      </c>
      <c r="J1891" s="12">
        <v>21</v>
      </c>
      <c r="K1891" s="18">
        <v>33</v>
      </c>
      <c r="L1891" s="23">
        <v>54</v>
      </c>
      <c r="M1891" s="6" t="s">
        <v>161</v>
      </c>
      <c r="N1891" s="12">
        <v>0</v>
      </c>
      <c r="O1891" s="18">
        <v>0</v>
      </c>
      <c r="P1891" s="23">
        <v>0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162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151</v>
      </c>
      <c r="R1893" s="32">
        <v>4</v>
      </c>
      <c r="S1893" s="32">
        <v>25</v>
      </c>
      <c r="T1893" s="32">
        <v>29</v>
      </c>
    </row>
    <row r="1894" spans="1:25" ht="13.5" customHeight="1">
      <c r="A1894" s="6" t="s">
        <v>155</v>
      </c>
      <c r="B1894" s="12">
        <v>12</v>
      </c>
      <c r="C1894" s="18">
        <v>17</v>
      </c>
      <c r="D1894" s="23">
        <v>29</v>
      </c>
      <c r="E1894" s="6" t="s">
        <v>164</v>
      </c>
      <c r="F1894" s="12">
        <v>22</v>
      </c>
      <c r="G1894" s="18">
        <v>21</v>
      </c>
      <c r="H1894" s="23">
        <v>43</v>
      </c>
      <c r="I1894" s="6" t="s">
        <v>93</v>
      </c>
      <c r="J1894" s="12">
        <v>18</v>
      </c>
      <c r="K1894" s="18">
        <v>36</v>
      </c>
      <c r="L1894" s="23">
        <v>54</v>
      </c>
      <c r="M1894" s="6" t="s">
        <v>165</v>
      </c>
      <c r="N1894" s="12">
        <v>1</v>
      </c>
      <c r="O1894" s="18">
        <v>0</v>
      </c>
      <c r="P1894" s="23">
        <v>1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159</v>
      </c>
    </row>
    <row r="1898" spans="1:25">
      <c r="A1898" t="s">
        <v>31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15</v>
      </c>
      <c r="B1900" s="8" t="s">
        <v>17</v>
      </c>
      <c r="C1900" s="14" t="s">
        <v>16</v>
      </c>
      <c r="D1900" s="2" t="s">
        <v>12</v>
      </c>
      <c r="E1900" s="2" t="s">
        <v>15</v>
      </c>
      <c r="F1900" s="8" t="s">
        <v>17</v>
      </c>
      <c r="G1900" s="14" t="s">
        <v>16</v>
      </c>
      <c r="H1900" s="2" t="s">
        <v>12</v>
      </c>
      <c r="I1900" s="2" t="s">
        <v>15</v>
      </c>
      <c r="J1900" s="8" t="s">
        <v>17</v>
      </c>
      <c r="K1900" s="14" t="s">
        <v>16</v>
      </c>
      <c r="L1900" s="2" t="s">
        <v>12</v>
      </c>
      <c r="M1900" s="2" t="s">
        <v>15</v>
      </c>
      <c r="N1900" s="8" t="s">
        <v>17</v>
      </c>
      <c r="O1900" s="14" t="s">
        <v>16</v>
      </c>
      <c r="P1900" s="2" t="s">
        <v>12</v>
      </c>
      <c r="Q1900" s="2" t="s">
        <v>15</v>
      </c>
      <c r="R1900" s="8" t="s">
        <v>17</v>
      </c>
      <c r="S1900" s="14" t="s">
        <v>16</v>
      </c>
      <c r="T1900" s="2" t="s">
        <v>12</v>
      </c>
      <c r="V1900" s="2" t="s">
        <v>10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19</v>
      </c>
      <c r="B1901" s="9">
        <v>13</v>
      </c>
      <c r="C1901" s="15">
        <v>12</v>
      </c>
      <c r="D1901" s="20">
        <v>25</v>
      </c>
      <c r="E1901" s="3" t="s">
        <v>2</v>
      </c>
      <c r="F1901" s="9">
        <v>9</v>
      </c>
      <c r="G1901" s="15">
        <v>17</v>
      </c>
      <c r="H1901" s="20">
        <v>26</v>
      </c>
      <c r="I1901" s="3" t="s">
        <v>20</v>
      </c>
      <c r="J1901" s="9">
        <v>20</v>
      </c>
      <c r="K1901" s="15">
        <v>33</v>
      </c>
      <c r="L1901" s="20">
        <v>53</v>
      </c>
      <c r="M1901" s="3" t="s">
        <v>21</v>
      </c>
      <c r="N1901" s="9">
        <v>21</v>
      </c>
      <c r="O1901" s="15">
        <v>15</v>
      </c>
      <c r="P1901" s="20">
        <v>36</v>
      </c>
      <c r="Q1901" s="3" t="s">
        <v>23</v>
      </c>
      <c r="R1901" s="9">
        <v>0</v>
      </c>
      <c r="S1901" s="15">
        <v>0</v>
      </c>
      <c r="T1901" s="20">
        <v>0</v>
      </c>
      <c r="V1901" s="3" t="s">
        <v>25</v>
      </c>
      <c r="W1901" s="9">
        <v>61</v>
      </c>
      <c r="X1901" s="15">
        <v>54</v>
      </c>
      <c r="Y1901" s="20">
        <v>115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11</v>
      </c>
      <c r="C1904" s="18">
        <v>7</v>
      </c>
      <c r="D1904" s="23">
        <v>18</v>
      </c>
      <c r="E1904" s="6" t="s">
        <v>18</v>
      </c>
      <c r="F1904" s="12">
        <v>19</v>
      </c>
      <c r="G1904" s="18">
        <v>14</v>
      </c>
      <c r="H1904" s="23">
        <v>33</v>
      </c>
      <c r="I1904" s="6" t="s">
        <v>28</v>
      </c>
      <c r="J1904" s="12">
        <v>14</v>
      </c>
      <c r="K1904" s="18">
        <v>22</v>
      </c>
      <c r="L1904" s="23">
        <v>36</v>
      </c>
      <c r="M1904" s="6" t="s">
        <v>4</v>
      </c>
      <c r="N1904" s="12">
        <v>11</v>
      </c>
      <c r="O1904" s="18">
        <v>19</v>
      </c>
      <c r="P1904" s="23">
        <v>30</v>
      </c>
      <c r="Q1904" s="6" t="s">
        <v>33</v>
      </c>
      <c r="R1904" s="12">
        <v>0</v>
      </c>
      <c r="S1904" s="18">
        <v>0</v>
      </c>
      <c r="T1904" s="23">
        <v>0</v>
      </c>
      <c r="V1904" s="6" t="s">
        <v>37</v>
      </c>
      <c r="W1904" s="12">
        <v>62</v>
      </c>
      <c r="X1904" s="18">
        <v>58</v>
      </c>
      <c r="Y1904" s="23">
        <v>120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17</v>
      </c>
      <c r="C1907" s="18">
        <v>15</v>
      </c>
      <c r="D1907" s="23">
        <v>32</v>
      </c>
      <c r="E1907" s="6" t="s">
        <v>43</v>
      </c>
      <c r="F1907" s="12">
        <v>14</v>
      </c>
      <c r="G1907" s="18">
        <v>9</v>
      </c>
      <c r="H1907" s="23">
        <v>23</v>
      </c>
      <c r="I1907" s="6" t="s">
        <v>45</v>
      </c>
      <c r="J1907" s="12">
        <v>24</v>
      </c>
      <c r="K1907" s="18">
        <v>20</v>
      </c>
      <c r="L1907" s="23">
        <v>44</v>
      </c>
      <c r="M1907" s="6" t="s">
        <v>47</v>
      </c>
      <c r="N1907" s="12">
        <v>9</v>
      </c>
      <c r="O1907" s="18">
        <v>11</v>
      </c>
      <c r="P1907" s="23">
        <v>20</v>
      </c>
      <c r="Q1907" s="6" t="s">
        <v>9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71</v>
      </c>
      <c r="X1907" s="18">
        <v>57</v>
      </c>
      <c r="Y1907" s="23">
        <v>128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50</v>
      </c>
      <c r="B1910" s="12">
        <v>14</v>
      </c>
      <c r="C1910" s="18">
        <v>11</v>
      </c>
      <c r="D1910" s="23">
        <v>25</v>
      </c>
      <c r="E1910" s="6" t="s">
        <v>52</v>
      </c>
      <c r="F1910" s="12">
        <v>16</v>
      </c>
      <c r="G1910" s="18">
        <v>15</v>
      </c>
      <c r="H1910" s="23">
        <v>31</v>
      </c>
      <c r="I1910" s="6" t="s">
        <v>42</v>
      </c>
      <c r="J1910" s="12">
        <v>17</v>
      </c>
      <c r="K1910" s="18">
        <v>15</v>
      </c>
      <c r="L1910" s="23">
        <v>32</v>
      </c>
      <c r="M1910" s="6" t="s">
        <v>54</v>
      </c>
      <c r="N1910" s="12">
        <v>14</v>
      </c>
      <c r="O1910" s="18">
        <v>10</v>
      </c>
      <c r="P1910" s="23">
        <v>24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32</v>
      </c>
      <c r="W1910" s="12">
        <v>66</v>
      </c>
      <c r="X1910" s="18">
        <v>62</v>
      </c>
      <c r="Y1910" s="23">
        <v>128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6</v>
      </c>
      <c r="C1913" s="18">
        <v>9</v>
      </c>
      <c r="D1913" s="23">
        <v>15</v>
      </c>
      <c r="E1913" s="6" t="s">
        <v>58</v>
      </c>
      <c r="F1913" s="12">
        <v>10</v>
      </c>
      <c r="G1913" s="18">
        <v>11</v>
      </c>
      <c r="H1913" s="23">
        <v>21</v>
      </c>
      <c r="I1913" s="6" t="s">
        <v>61</v>
      </c>
      <c r="J1913" s="12">
        <v>19</v>
      </c>
      <c r="K1913" s="18">
        <v>15</v>
      </c>
      <c r="L1913" s="23">
        <v>34</v>
      </c>
      <c r="M1913" s="6" t="s">
        <v>3</v>
      </c>
      <c r="N1913" s="12">
        <v>5</v>
      </c>
      <c r="O1913" s="18">
        <v>13</v>
      </c>
      <c r="P1913" s="23">
        <v>18</v>
      </c>
      <c r="Q1913" s="6" t="s">
        <v>63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54</v>
      </c>
      <c r="X1913" s="18">
        <v>65</v>
      </c>
      <c r="Y1913" s="23">
        <v>119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66</v>
      </c>
      <c r="B1916" s="12">
        <v>13</v>
      </c>
      <c r="C1916" s="18">
        <v>17</v>
      </c>
      <c r="D1916" s="23">
        <v>30</v>
      </c>
      <c r="E1916" s="6" t="s">
        <v>67</v>
      </c>
      <c r="F1916" s="12">
        <v>13</v>
      </c>
      <c r="G1916" s="18">
        <v>13</v>
      </c>
      <c r="H1916" s="23">
        <v>26</v>
      </c>
      <c r="I1916" s="6" t="s">
        <v>41</v>
      </c>
      <c r="J1916" s="12">
        <v>16</v>
      </c>
      <c r="K1916" s="18">
        <v>17</v>
      </c>
      <c r="L1916" s="23">
        <v>33</v>
      </c>
      <c r="M1916" s="6" t="s">
        <v>70</v>
      </c>
      <c r="N1916" s="12">
        <v>7</v>
      </c>
      <c r="O1916" s="18">
        <v>15</v>
      </c>
      <c r="P1916" s="23">
        <v>22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68</v>
      </c>
      <c r="X1916" s="18">
        <v>66</v>
      </c>
      <c r="Y1916" s="23">
        <v>134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10</v>
      </c>
      <c r="C1919" s="18">
        <v>9</v>
      </c>
      <c r="D1919" s="23">
        <v>19</v>
      </c>
      <c r="E1919" s="6" t="s">
        <v>13</v>
      </c>
      <c r="F1919" s="12">
        <v>13</v>
      </c>
      <c r="G1919" s="18">
        <v>10</v>
      </c>
      <c r="H1919" s="23">
        <v>23</v>
      </c>
      <c r="I1919" s="6" t="s">
        <v>49</v>
      </c>
      <c r="J1919" s="12">
        <v>24</v>
      </c>
      <c r="K1919" s="18">
        <v>14</v>
      </c>
      <c r="L1919" s="23">
        <v>38</v>
      </c>
      <c r="M1919" s="6" t="s">
        <v>60</v>
      </c>
      <c r="N1919" s="12">
        <v>13</v>
      </c>
      <c r="O1919" s="18">
        <v>15</v>
      </c>
      <c r="P1919" s="23">
        <v>28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8</v>
      </c>
      <c r="W1919" s="12">
        <v>73</v>
      </c>
      <c r="X1919" s="18">
        <v>61</v>
      </c>
      <c r="Y1919" s="23">
        <v>134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62</v>
      </c>
      <c r="B1922" s="12">
        <v>10</v>
      </c>
      <c r="C1922" s="18">
        <v>13</v>
      </c>
      <c r="D1922" s="23">
        <v>23</v>
      </c>
      <c r="E1922" s="6" t="s">
        <v>30</v>
      </c>
      <c r="F1922" s="12">
        <v>15</v>
      </c>
      <c r="G1922" s="18">
        <v>8</v>
      </c>
      <c r="H1922" s="23">
        <v>23</v>
      </c>
      <c r="I1922" s="6" t="s">
        <v>74</v>
      </c>
      <c r="J1922" s="12">
        <v>7</v>
      </c>
      <c r="K1922" s="18">
        <v>7</v>
      </c>
      <c r="L1922" s="23">
        <v>14</v>
      </c>
      <c r="M1922" s="6" t="s">
        <v>68</v>
      </c>
      <c r="N1922" s="12">
        <v>14</v>
      </c>
      <c r="O1922" s="18">
        <v>18</v>
      </c>
      <c r="P1922" s="23">
        <v>32</v>
      </c>
      <c r="Q1922" s="6" t="s">
        <v>35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94</v>
      </c>
      <c r="X1922" s="18">
        <v>90</v>
      </c>
      <c r="Y1922" s="23">
        <v>184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53</v>
      </c>
      <c r="B1925" s="12">
        <v>17</v>
      </c>
      <c r="C1925" s="18">
        <v>9</v>
      </c>
      <c r="D1925" s="23">
        <v>26</v>
      </c>
      <c r="E1925" s="6" t="s">
        <v>24</v>
      </c>
      <c r="F1925" s="12">
        <v>17</v>
      </c>
      <c r="G1925" s="18">
        <v>17</v>
      </c>
      <c r="H1925" s="23">
        <v>34</v>
      </c>
      <c r="I1925" s="6" t="s">
        <v>77</v>
      </c>
      <c r="J1925" s="12">
        <v>19</v>
      </c>
      <c r="K1925" s="18">
        <v>15</v>
      </c>
      <c r="L1925" s="23">
        <v>34</v>
      </c>
      <c r="M1925" s="6" t="s">
        <v>44</v>
      </c>
      <c r="N1925" s="12">
        <v>4</v>
      </c>
      <c r="O1925" s="18">
        <v>9</v>
      </c>
      <c r="P1925" s="23">
        <v>13</v>
      </c>
      <c r="Q1925" s="6" t="s">
        <v>46</v>
      </c>
      <c r="R1925" s="12">
        <v>0</v>
      </c>
      <c r="S1925" s="18">
        <v>0</v>
      </c>
      <c r="T1925" s="23">
        <v>0</v>
      </c>
      <c r="V1925" s="6" t="s">
        <v>29</v>
      </c>
      <c r="W1925" s="12">
        <v>78</v>
      </c>
      <c r="X1925" s="18">
        <v>78</v>
      </c>
      <c r="Y1925" s="23">
        <v>156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12</v>
      </c>
      <c r="C1928" s="18">
        <v>10</v>
      </c>
      <c r="D1928" s="23">
        <v>22</v>
      </c>
      <c r="E1928" s="6" t="s">
        <v>79</v>
      </c>
      <c r="F1928" s="12">
        <v>15</v>
      </c>
      <c r="G1928" s="18">
        <v>13</v>
      </c>
      <c r="H1928" s="23">
        <v>28</v>
      </c>
      <c r="I1928" s="6" t="s">
        <v>7</v>
      </c>
      <c r="J1928" s="12">
        <v>17</v>
      </c>
      <c r="K1928" s="18">
        <v>17</v>
      </c>
      <c r="L1928" s="23">
        <v>34</v>
      </c>
      <c r="M1928" s="6" t="s">
        <v>59</v>
      </c>
      <c r="N1928" s="12">
        <v>4</v>
      </c>
      <c r="O1928" s="18">
        <v>6</v>
      </c>
      <c r="P1928" s="23">
        <v>10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82</v>
      </c>
      <c r="W1928" s="12">
        <v>90</v>
      </c>
      <c r="X1928" s="18">
        <v>80</v>
      </c>
      <c r="Y1928" s="23">
        <v>170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17</v>
      </c>
      <c r="C1931" s="18">
        <v>12</v>
      </c>
      <c r="D1931" s="23">
        <v>29</v>
      </c>
      <c r="E1931" s="6" t="s">
        <v>85</v>
      </c>
      <c r="F1931" s="12">
        <v>16</v>
      </c>
      <c r="G1931" s="18">
        <v>23</v>
      </c>
      <c r="H1931" s="23">
        <v>39</v>
      </c>
      <c r="I1931" s="6" t="s">
        <v>86</v>
      </c>
      <c r="J1931" s="12">
        <v>7</v>
      </c>
      <c r="K1931" s="18">
        <v>14</v>
      </c>
      <c r="L1931" s="23">
        <v>21</v>
      </c>
      <c r="M1931" s="6" t="s">
        <v>69</v>
      </c>
      <c r="N1931" s="12">
        <v>3</v>
      </c>
      <c r="O1931" s="18">
        <v>8</v>
      </c>
      <c r="P1931" s="23">
        <v>11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94</v>
      </c>
      <c r="X1931" s="18">
        <v>105</v>
      </c>
      <c r="Y1931" s="23">
        <v>199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89</v>
      </c>
      <c r="B1934" s="12">
        <v>14</v>
      </c>
      <c r="C1934" s="18">
        <v>8</v>
      </c>
      <c r="D1934" s="23">
        <v>22</v>
      </c>
      <c r="E1934" s="6" t="s">
        <v>91</v>
      </c>
      <c r="F1934" s="12">
        <v>18</v>
      </c>
      <c r="G1934" s="18">
        <v>18</v>
      </c>
      <c r="H1934" s="23">
        <v>36</v>
      </c>
      <c r="I1934" s="6" t="s">
        <v>92</v>
      </c>
      <c r="J1934" s="12">
        <v>16</v>
      </c>
      <c r="K1934" s="18">
        <v>27</v>
      </c>
      <c r="L1934" s="23">
        <v>43</v>
      </c>
      <c r="M1934" s="6" t="s">
        <v>94</v>
      </c>
      <c r="N1934" s="12">
        <v>9</v>
      </c>
      <c r="O1934" s="18">
        <v>11</v>
      </c>
      <c r="P1934" s="23">
        <v>20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83</v>
      </c>
      <c r="X1934" s="18">
        <v>70</v>
      </c>
      <c r="Y1934" s="23">
        <v>153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40</v>
      </c>
      <c r="B1937" s="12">
        <v>17</v>
      </c>
      <c r="C1937" s="18">
        <v>7</v>
      </c>
      <c r="D1937" s="23">
        <v>24</v>
      </c>
      <c r="E1937" s="6" t="s">
        <v>97</v>
      </c>
      <c r="F1937" s="12">
        <v>17</v>
      </c>
      <c r="G1937" s="18">
        <v>20</v>
      </c>
      <c r="H1937" s="23">
        <v>37</v>
      </c>
      <c r="I1937" s="6" t="s">
        <v>98</v>
      </c>
      <c r="J1937" s="12">
        <v>26</v>
      </c>
      <c r="K1937" s="18">
        <v>19</v>
      </c>
      <c r="L1937" s="23">
        <v>45</v>
      </c>
      <c r="M1937" s="6" t="s">
        <v>99</v>
      </c>
      <c r="N1937" s="12">
        <v>9</v>
      </c>
      <c r="O1937" s="18">
        <v>11</v>
      </c>
      <c r="P1937" s="23">
        <v>20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101</v>
      </c>
      <c r="W1937" s="12">
        <v>84</v>
      </c>
      <c r="X1937" s="18">
        <v>95</v>
      </c>
      <c r="Y1937" s="23">
        <v>179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103</v>
      </c>
      <c r="B1940" s="12">
        <v>9</v>
      </c>
      <c r="C1940" s="18">
        <v>18</v>
      </c>
      <c r="D1940" s="23">
        <v>27</v>
      </c>
      <c r="E1940" s="6" t="s">
        <v>106</v>
      </c>
      <c r="F1940" s="12">
        <v>23</v>
      </c>
      <c r="G1940" s="18">
        <v>12</v>
      </c>
      <c r="H1940" s="23">
        <v>35</v>
      </c>
      <c r="I1940" s="6" t="s">
        <v>107</v>
      </c>
      <c r="J1940" s="12">
        <v>16</v>
      </c>
      <c r="K1940" s="18">
        <v>23</v>
      </c>
      <c r="L1940" s="23">
        <v>39</v>
      </c>
      <c r="M1940" s="6" t="s">
        <v>108</v>
      </c>
      <c r="N1940" s="12">
        <v>5</v>
      </c>
      <c r="O1940" s="18">
        <v>12</v>
      </c>
      <c r="P1940" s="23">
        <v>17</v>
      </c>
      <c r="Q1940" s="6" t="s">
        <v>109</v>
      </c>
      <c r="R1940" s="12">
        <v>0</v>
      </c>
      <c r="S1940" s="18">
        <v>0</v>
      </c>
      <c r="T1940" s="23">
        <v>0</v>
      </c>
      <c r="V1940" s="6" t="s">
        <v>111</v>
      </c>
      <c r="W1940" s="12">
        <v>70</v>
      </c>
      <c r="X1940" s="18">
        <v>86</v>
      </c>
      <c r="Y1940" s="23">
        <v>156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14</v>
      </c>
      <c r="B1943" s="12">
        <v>14</v>
      </c>
      <c r="C1943" s="18">
        <v>12</v>
      </c>
      <c r="D1943" s="23">
        <v>26</v>
      </c>
      <c r="E1943" s="6" t="s">
        <v>112</v>
      </c>
      <c r="F1943" s="12">
        <v>20</v>
      </c>
      <c r="G1943" s="18">
        <v>17</v>
      </c>
      <c r="H1943" s="23">
        <v>37</v>
      </c>
      <c r="I1943" s="6" t="s">
        <v>38</v>
      </c>
      <c r="J1943" s="12">
        <v>19</v>
      </c>
      <c r="K1943" s="18">
        <v>12</v>
      </c>
      <c r="L1943" s="23">
        <v>31</v>
      </c>
      <c r="M1943" s="6" t="s">
        <v>113</v>
      </c>
      <c r="N1943" s="12">
        <v>6</v>
      </c>
      <c r="O1943" s="18">
        <v>5</v>
      </c>
      <c r="P1943" s="23">
        <v>11</v>
      </c>
      <c r="Q1943" s="6" t="s">
        <v>114</v>
      </c>
      <c r="R1943" s="12">
        <v>0</v>
      </c>
      <c r="S1943" s="18">
        <v>0</v>
      </c>
      <c r="T1943" s="23">
        <v>0</v>
      </c>
      <c r="V1943" s="6" t="s">
        <v>115</v>
      </c>
      <c r="W1943" s="12">
        <v>78</v>
      </c>
      <c r="X1943" s="18">
        <v>94</v>
      </c>
      <c r="Y1943" s="23">
        <v>172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116</v>
      </c>
      <c r="B1946" s="12">
        <v>17</v>
      </c>
      <c r="C1946" s="18">
        <v>14</v>
      </c>
      <c r="D1946" s="23">
        <v>31</v>
      </c>
      <c r="E1946" s="6" t="s">
        <v>117</v>
      </c>
      <c r="F1946" s="12">
        <v>12</v>
      </c>
      <c r="G1946" s="18">
        <v>9</v>
      </c>
      <c r="H1946" s="23">
        <v>21</v>
      </c>
      <c r="I1946" s="6" t="s">
        <v>102</v>
      </c>
      <c r="J1946" s="12">
        <v>12</v>
      </c>
      <c r="K1946" s="18">
        <v>17</v>
      </c>
      <c r="L1946" s="23">
        <v>29</v>
      </c>
      <c r="M1946" s="6" t="s">
        <v>118</v>
      </c>
      <c r="N1946" s="12">
        <v>6</v>
      </c>
      <c r="O1946" s="18">
        <v>15</v>
      </c>
      <c r="P1946" s="23">
        <v>21</v>
      </c>
      <c r="Q1946" s="6" t="s">
        <v>119</v>
      </c>
      <c r="R1946" s="12">
        <v>0</v>
      </c>
      <c r="S1946" s="18">
        <v>0</v>
      </c>
      <c r="T1946" s="23">
        <v>0</v>
      </c>
      <c r="V1946" s="6" t="s">
        <v>121</v>
      </c>
      <c r="W1946" s="12">
        <v>60</v>
      </c>
      <c r="X1946" s="18">
        <v>68</v>
      </c>
      <c r="Y1946" s="23">
        <v>128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122</v>
      </c>
      <c r="B1949" s="12">
        <v>11</v>
      </c>
      <c r="C1949" s="18">
        <v>11</v>
      </c>
      <c r="D1949" s="23">
        <v>22</v>
      </c>
      <c r="E1949" s="6" t="s">
        <v>123</v>
      </c>
      <c r="F1949" s="12">
        <v>14</v>
      </c>
      <c r="G1949" s="18">
        <v>13</v>
      </c>
      <c r="H1949" s="23">
        <v>27</v>
      </c>
      <c r="I1949" s="6" t="s">
        <v>124</v>
      </c>
      <c r="J1949" s="12">
        <v>13</v>
      </c>
      <c r="K1949" s="18">
        <v>13</v>
      </c>
      <c r="L1949" s="23">
        <v>26</v>
      </c>
      <c r="M1949" s="6" t="s">
        <v>125</v>
      </c>
      <c r="N1949" s="12">
        <v>0</v>
      </c>
      <c r="O1949" s="18">
        <v>5</v>
      </c>
      <c r="P1949" s="23">
        <v>5</v>
      </c>
      <c r="Q1949" s="6" t="s">
        <v>126</v>
      </c>
      <c r="R1949" s="12">
        <v>0</v>
      </c>
      <c r="S1949" s="18">
        <v>0</v>
      </c>
      <c r="T1949" s="23">
        <v>0</v>
      </c>
      <c r="V1949" s="6" t="s">
        <v>127</v>
      </c>
      <c r="W1949" s="12">
        <v>42</v>
      </c>
      <c r="X1949" s="18">
        <v>63</v>
      </c>
      <c r="Y1949" s="23">
        <v>105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128</v>
      </c>
      <c r="B1952" s="12">
        <v>13</v>
      </c>
      <c r="C1952" s="18">
        <v>14</v>
      </c>
      <c r="D1952" s="23">
        <v>27</v>
      </c>
      <c r="E1952" s="6" t="s">
        <v>129</v>
      </c>
      <c r="F1952" s="12">
        <v>15</v>
      </c>
      <c r="G1952" s="18">
        <v>15</v>
      </c>
      <c r="H1952" s="23">
        <v>30</v>
      </c>
      <c r="I1952" s="6" t="s">
        <v>130</v>
      </c>
      <c r="J1952" s="12">
        <v>18</v>
      </c>
      <c r="K1952" s="18">
        <v>19</v>
      </c>
      <c r="L1952" s="23">
        <v>37</v>
      </c>
      <c r="M1952" s="6" t="s">
        <v>131</v>
      </c>
      <c r="N1952" s="12">
        <v>1</v>
      </c>
      <c r="O1952" s="18">
        <v>6</v>
      </c>
      <c r="P1952" s="23">
        <v>7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84</v>
      </c>
      <c r="W1952" s="12">
        <v>32</v>
      </c>
      <c r="X1952" s="18">
        <v>47</v>
      </c>
      <c r="Y1952" s="23">
        <v>79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132</v>
      </c>
      <c r="B1955" s="12">
        <v>9</v>
      </c>
      <c r="C1955" s="18">
        <v>11</v>
      </c>
      <c r="D1955" s="23">
        <v>20</v>
      </c>
      <c r="E1955" s="6" t="s">
        <v>133</v>
      </c>
      <c r="F1955" s="12">
        <v>17</v>
      </c>
      <c r="G1955" s="18">
        <v>18</v>
      </c>
      <c r="H1955" s="23">
        <v>35</v>
      </c>
      <c r="I1955" s="6" t="s">
        <v>134</v>
      </c>
      <c r="J1955" s="12">
        <v>15</v>
      </c>
      <c r="K1955" s="18">
        <v>22</v>
      </c>
      <c r="L1955" s="23">
        <v>37</v>
      </c>
      <c r="M1955" s="6" t="s">
        <v>105</v>
      </c>
      <c r="N1955" s="12">
        <v>1</v>
      </c>
      <c r="O1955" s="18">
        <v>1</v>
      </c>
      <c r="P1955" s="23">
        <v>2</v>
      </c>
      <c r="Q1955" s="6" t="s">
        <v>76</v>
      </c>
      <c r="R1955" s="12">
        <v>0</v>
      </c>
      <c r="S1955" s="18">
        <v>0</v>
      </c>
      <c r="T1955" s="23">
        <v>0</v>
      </c>
      <c r="V1955" s="6" t="s">
        <v>135</v>
      </c>
      <c r="W1955" s="12">
        <v>11</v>
      </c>
      <c r="X1955" s="18">
        <v>34</v>
      </c>
      <c r="Y1955" s="23">
        <v>45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136</v>
      </c>
      <c r="B1958" s="12">
        <v>16</v>
      </c>
      <c r="C1958" s="18">
        <v>12</v>
      </c>
      <c r="D1958" s="23">
        <v>28</v>
      </c>
      <c r="E1958" s="6" t="s">
        <v>104</v>
      </c>
      <c r="F1958" s="12">
        <v>20</v>
      </c>
      <c r="G1958" s="18">
        <v>23</v>
      </c>
      <c r="H1958" s="23">
        <v>43</v>
      </c>
      <c r="I1958" s="6" t="s">
        <v>137</v>
      </c>
      <c r="J1958" s="12">
        <v>12</v>
      </c>
      <c r="K1958" s="18">
        <v>15</v>
      </c>
      <c r="L1958" s="23">
        <v>27</v>
      </c>
      <c r="M1958" s="6" t="s">
        <v>138</v>
      </c>
      <c r="N1958" s="12">
        <v>3</v>
      </c>
      <c r="O1958" s="18">
        <v>7</v>
      </c>
      <c r="P1958" s="23">
        <v>10</v>
      </c>
      <c r="Q1958" s="6" t="s">
        <v>139</v>
      </c>
      <c r="R1958" s="12">
        <v>0</v>
      </c>
      <c r="S1958" s="18">
        <v>0</v>
      </c>
      <c r="T1958" s="23">
        <v>0</v>
      </c>
      <c r="V1958" s="6" t="s">
        <v>140</v>
      </c>
      <c r="W1958" s="12">
        <v>1</v>
      </c>
      <c r="X1958" s="18">
        <v>14</v>
      </c>
      <c r="Y1958" s="23">
        <v>15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141</v>
      </c>
      <c r="B1961" s="12">
        <v>8</v>
      </c>
      <c r="C1961" s="18">
        <v>16</v>
      </c>
      <c r="D1961" s="23">
        <v>24</v>
      </c>
      <c r="E1961" s="6" t="s">
        <v>143</v>
      </c>
      <c r="F1961" s="12">
        <v>19</v>
      </c>
      <c r="G1961" s="18">
        <v>14</v>
      </c>
      <c r="H1961" s="23">
        <v>33</v>
      </c>
      <c r="I1961" s="6" t="s">
        <v>144</v>
      </c>
      <c r="J1961" s="12">
        <v>9</v>
      </c>
      <c r="K1961" s="18">
        <v>10</v>
      </c>
      <c r="L1961" s="23">
        <v>19</v>
      </c>
      <c r="M1961" s="6" t="s">
        <v>145</v>
      </c>
      <c r="N1961" s="12">
        <v>1</v>
      </c>
      <c r="O1961" s="18">
        <v>5</v>
      </c>
      <c r="P1961" s="23">
        <v>6</v>
      </c>
      <c r="Q1961" s="6" t="s">
        <v>146</v>
      </c>
      <c r="R1961" s="12">
        <v>0</v>
      </c>
      <c r="S1961" s="18">
        <v>0</v>
      </c>
      <c r="T1961" s="23">
        <v>0</v>
      </c>
      <c r="V1961" s="6" t="s">
        <v>81</v>
      </c>
      <c r="W1961" s="12">
        <v>0</v>
      </c>
      <c r="X1961" s="18">
        <v>0</v>
      </c>
      <c r="Y1961" s="23">
        <v>0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147</v>
      </c>
      <c r="B1964" s="12">
        <v>6</v>
      </c>
      <c r="C1964" s="18">
        <v>17</v>
      </c>
      <c r="D1964" s="23">
        <v>23</v>
      </c>
      <c r="E1964" s="6" t="s">
        <v>148</v>
      </c>
      <c r="F1964" s="12">
        <v>18</v>
      </c>
      <c r="G1964" s="18">
        <v>17</v>
      </c>
      <c r="H1964" s="23">
        <v>35</v>
      </c>
      <c r="I1964" s="6" t="s">
        <v>149</v>
      </c>
      <c r="J1964" s="12">
        <v>19</v>
      </c>
      <c r="K1964" s="18">
        <v>14</v>
      </c>
      <c r="L1964" s="23">
        <v>33</v>
      </c>
      <c r="M1964" s="6" t="s">
        <v>150</v>
      </c>
      <c r="N1964" s="12">
        <v>0</v>
      </c>
      <c r="O1964" s="18">
        <v>5</v>
      </c>
      <c r="P1964" s="23">
        <v>5</v>
      </c>
      <c r="Q1964" s="25" t="s">
        <v>151</v>
      </c>
      <c r="R1964" s="28">
        <v>1272</v>
      </c>
      <c r="S1964" s="28">
        <v>1347</v>
      </c>
      <c r="T1964" s="28">
        <v>2619</v>
      </c>
      <c r="V1964" s="25" t="s">
        <v>151</v>
      </c>
      <c r="W1964" s="28">
        <v>1272</v>
      </c>
      <c r="X1964" s="28">
        <v>1347</v>
      </c>
      <c r="Y1964" s="28">
        <v>2619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36</v>
      </c>
      <c r="R1966" s="32">
        <v>294</v>
      </c>
      <c r="S1966" s="32">
        <v>406</v>
      </c>
      <c r="T1966" s="32">
        <v>700</v>
      </c>
    </row>
    <row r="1967" spans="1:25" ht="13.5" customHeight="1">
      <c r="A1967" s="6" t="s">
        <v>152</v>
      </c>
      <c r="B1967" s="12">
        <v>9</v>
      </c>
      <c r="C1967" s="18">
        <v>14</v>
      </c>
      <c r="D1967" s="23">
        <v>23</v>
      </c>
      <c r="E1967" s="6" t="s">
        <v>154</v>
      </c>
      <c r="F1967" s="12">
        <v>20</v>
      </c>
      <c r="G1967" s="18">
        <v>14</v>
      </c>
      <c r="H1967" s="23">
        <v>34</v>
      </c>
      <c r="I1967" s="6" t="s">
        <v>156</v>
      </c>
      <c r="J1967" s="12">
        <v>13</v>
      </c>
      <c r="K1967" s="18">
        <v>18</v>
      </c>
      <c r="L1967" s="23">
        <v>31</v>
      </c>
      <c r="M1967" s="6" t="s">
        <v>157</v>
      </c>
      <c r="N1967" s="12">
        <v>0</v>
      </c>
      <c r="O1967" s="18">
        <v>1</v>
      </c>
      <c r="P1967" s="23">
        <v>1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153</v>
      </c>
      <c r="R1968" s="32">
        <v>44</v>
      </c>
      <c r="S1968" s="32">
        <v>47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158</v>
      </c>
      <c r="B1970" s="12">
        <v>14</v>
      </c>
      <c r="C1970" s="18">
        <v>7</v>
      </c>
      <c r="D1970" s="23">
        <v>21</v>
      </c>
      <c r="E1970" s="6" t="s">
        <v>88</v>
      </c>
      <c r="F1970" s="12">
        <v>15</v>
      </c>
      <c r="G1970" s="18">
        <v>19</v>
      </c>
      <c r="H1970" s="23">
        <v>34</v>
      </c>
      <c r="I1970" s="6" t="s">
        <v>160</v>
      </c>
      <c r="J1970" s="12">
        <v>16</v>
      </c>
      <c r="K1970" s="18">
        <v>22</v>
      </c>
      <c r="L1970" s="23">
        <v>38</v>
      </c>
      <c r="M1970" s="6" t="s">
        <v>161</v>
      </c>
      <c r="N1970" s="12">
        <v>0</v>
      </c>
      <c r="O1970" s="18">
        <v>1</v>
      </c>
      <c r="P1970" s="23">
        <v>1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162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151</v>
      </c>
      <c r="R1972" s="32">
        <v>4</v>
      </c>
      <c r="S1972" s="32">
        <v>12</v>
      </c>
      <c r="T1972" s="32">
        <v>16</v>
      </c>
    </row>
    <row r="1973" spans="1:25" ht="13.5" customHeight="1">
      <c r="A1973" s="6" t="s">
        <v>155</v>
      </c>
      <c r="B1973" s="12">
        <v>17</v>
      </c>
      <c r="C1973" s="18">
        <v>11</v>
      </c>
      <c r="D1973" s="23">
        <v>28</v>
      </c>
      <c r="E1973" s="6" t="s">
        <v>164</v>
      </c>
      <c r="F1973" s="12">
        <v>18</v>
      </c>
      <c r="G1973" s="18">
        <v>16</v>
      </c>
      <c r="H1973" s="23">
        <v>34</v>
      </c>
      <c r="I1973" s="6" t="s">
        <v>93</v>
      </c>
      <c r="J1973" s="12">
        <v>21</v>
      </c>
      <c r="K1973" s="18">
        <v>30</v>
      </c>
      <c r="L1973" s="23">
        <v>51</v>
      </c>
      <c r="M1973" s="6" t="s">
        <v>165</v>
      </c>
      <c r="N1973" s="12">
        <v>0</v>
      </c>
      <c r="O1973" s="18">
        <v>2</v>
      </c>
      <c r="P1973" s="23">
        <v>2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159</v>
      </c>
    </row>
    <row r="1977" spans="1:25">
      <c r="A1977" t="s">
        <v>206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15</v>
      </c>
      <c r="B1979" s="8" t="s">
        <v>17</v>
      </c>
      <c r="C1979" s="14" t="s">
        <v>16</v>
      </c>
      <c r="D1979" s="2" t="s">
        <v>12</v>
      </c>
      <c r="E1979" s="2" t="s">
        <v>15</v>
      </c>
      <c r="F1979" s="8" t="s">
        <v>17</v>
      </c>
      <c r="G1979" s="14" t="s">
        <v>16</v>
      </c>
      <c r="H1979" s="2" t="s">
        <v>12</v>
      </c>
      <c r="I1979" s="2" t="s">
        <v>15</v>
      </c>
      <c r="J1979" s="8" t="s">
        <v>17</v>
      </c>
      <c r="K1979" s="14" t="s">
        <v>16</v>
      </c>
      <c r="L1979" s="2" t="s">
        <v>12</v>
      </c>
      <c r="M1979" s="2" t="s">
        <v>15</v>
      </c>
      <c r="N1979" s="8" t="s">
        <v>17</v>
      </c>
      <c r="O1979" s="14" t="s">
        <v>16</v>
      </c>
      <c r="P1979" s="2" t="s">
        <v>12</v>
      </c>
      <c r="Q1979" s="2" t="s">
        <v>15</v>
      </c>
      <c r="R1979" s="8" t="s">
        <v>17</v>
      </c>
      <c r="S1979" s="14" t="s">
        <v>16</v>
      </c>
      <c r="T1979" s="2" t="s">
        <v>12</v>
      </c>
      <c r="V1979" s="2" t="s">
        <v>10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19</v>
      </c>
      <c r="B1980" s="9">
        <v>0</v>
      </c>
      <c r="C1980" s="15">
        <v>0</v>
      </c>
      <c r="D1980" s="20">
        <v>0</v>
      </c>
      <c r="E1980" s="3" t="s">
        <v>2</v>
      </c>
      <c r="F1980" s="9">
        <v>1</v>
      </c>
      <c r="G1980" s="15">
        <v>0</v>
      </c>
      <c r="H1980" s="20">
        <v>1</v>
      </c>
      <c r="I1980" s="3" t="s">
        <v>20</v>
      </c>
      <c r="J1980" s="9">
        <v>2</v>
      </c>
      <c r="K1980" s="15">
        <v>1</v>
      </c>
      <c r="L1980" s="20">
        <v>3</v>
      </c>
      <c r="M1980" s="3" t="s">
        <v>21</v>
      </c>
      <c r="N1980" s="9">
        <v>2</v>
      </c>
      <c r="O1980" s="15">
        <v>3</v>
      </c>
      <c r="P1980" s="20">
        <v>5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25</v>
      </c>
      <c r="W1980" s="9">
        <v>2</v>
      </c>
      <c r="X1980" s="15">
        <v>3</v>
      </c>
      <c r="Y1980" s="20">
        <v>5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0</v>
      </c>
      <c r="C1983" s="18">
        <v>0</v>
      </c>
      <c r="D1983" s="23">
        <v>0</v>
      </c>
      <c r="E1983" s="6" t="s">
        <v>18</v>
      </c>
      <c r="F1983" s="12">
        <v>0</v>
      </c>
      <c r="G1983" s="18">
        <v>2</v>
      </c>
      <c r="H1983" s="23">
        <v>2</v>
      </c>
      <c r="I1983" s="6" t="s">
        <v>28</v>
      </c>
      <c r="J1983" s="12">
        <v>2</v>
      </c>
      <c r="K1983" s="18">
        <v>4</v>
      </c>
      <c r="L1983" s="23">
        <v>6</v>
      </c>
      <c r="M1983" s="6" t="s">
        <v>4</v>
      </c>
      <c r="N1983" s="12">
        <v>2</v>
      </c>
      <c r="O1983" s="18">
        <v>4</v>
      </c>
      <c r="P1983" s="23">
        <v>6</v>
      </c>
      <c r="Q1983" s="6" t="s">
        <v>33</v>
      </c>
      <c r="R1983" s="12">
        <v>0</v>
      </c>
      <c r="S1983" s="18">
        <v>0</v>
      </c>
      <c r="T1983" s="23">
        <v>0</v>
      </c>
      <c r="V1983" s="6" t="s">
        <v>37</v>
      </c>
      <c r="W1983" s="12">
        <v>7</v>
      </c>
      <c r="X1983" s="18">
        <v>11</v>
      </c>
      <c r="Y1983" s="23">
        <v>18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1</v>
      </c>
      <c r="C1986" s="18">
        <v>0</v>
      </c>
      <c r="D1986" s="23">
        <v>1</v>
      </c>
      <c r="E1986" s="6" t="s">
        <v>43</v>
      </c>
      <c r="F1986" s="12">
        <v>0</v>
      </c>
      <c r="G1986" s="18">
        <v>1</v>
      </c>
      <c r="H1986" s="23">
        <v>1</v>
      </c>
      <c r="I1986" s="6" t="s">
        <v>45</v>
      </c>
      <c r="J1986" s="12">
        <v>2</v>
      </c>
      <c r="K1986" s="18">
        <v>1</v>
      </c>
      <c r="L1986" s="23">
        <v>3</v>
      </c>
      <c r="M1986" s="6" t="s">
        <v>47</v>
      </c>
      <c r="N1986" s="12">
        <v>0</v>
      </c>
      <c r="O1986" s="18">
        <v>0</v>
      </c>
      <c r="P1986" s="23">
        <v>0</v>
      </c>
      <c r="Q1986" s="6" t="s">
        <v>9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10</v>
      </c>
      <c r="X1986" s="18">
        <v>10</v>
      </c>
      <c r="Y1986" s="23">
        <v>20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50</v>
      </c>
      <c r="B1989" s="12">
        <v>1</v>
      </c>
      <c r="C1989" s="18">
        <v>1</v>
      </c>
      <c r="D1989" s="23">
        <v>2</v>
      </c>
      <c r="E1989" s="6" t="s">
        <v>52</v>
      </c>
      <c r="F1989" s="12">
        <v>0</v>
      </c>
      <c r="G1989" s="18">
        <v>1</v>
      </c>
      <c r="H1989" s="23">
        <v>1</v>
      </c>
      <c r="I1989" s="6" t="s">
        <v>42</v>
      </c>
      <c r="J1989" s="12">
        <v>1</v>
      </c>
      <c r="K1989" s="18">
        <v>2</v>
      </c>
      <c r="L1989" s="23">
        <v>3</v>
      </c>
      <c r="M1989" s="6" t="s">
        <v>54</v>
      </c>
      <c r="N1989" s="12">
        <v>2</v>
      </c>
      <c r="O1989" s="18">
        <v>2</v>
      </c>
      <c r="P1989" s="23">
        <v>4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32</v>
      </c>
      <c r="W1989" s="12">
        <v>9</v>
      </c>
      <c r="X1989" s="18">
        <v>6</v>
      </c>
      <c r="Y1989" s="23">
        <v>15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0</v>
      </c>
      <c r="C1992" s="18">
        <v>2</v>
      </c>
      <c r="D1992" s="23">
        <v>2</v>
      </c>
      <c r="E1992" s="6" t="s">
        <v>58</v>
      </c>
      <c r="F1992" s="12">
        <v>2</v>
      </c>
      <c r="G1992" s="18">
        <v>1</v>
      </c>
      <c r="H1992" s="23">
        <v>3</v>
      </c>
      <c r="I1992" s="6" t="s">
        <v>61</v>
      </c>
      <c r="J1992" s="12">
        <v>4</v>
      </c>
      <c r="K1992" s="18">
        <v>1</v>
      </c>
      <c r="L1992" s="23">
        <v>5</v>
      </c>
      <c r="M1992" s="6" t="s">
        <v>3</v>
      </c>
      <c r="N1992" s="12">
        <v>1</v>
      </c>
      <c r="O1992" s="18">
        <v>0</v>
      </c>
      <c r="P1992" s="23">
        <v>1</v>
      </c>
      <c r="Q1992" s="6" t="s">
        <v>63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3</v>
      </c>
      <c r="X1992" s="18">
        <v>1</v>
      </c>
      <c r="Y1992" s="23">
        <v>4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66</v>
      </c>
      <c r="B1995" s="12">
        <v>0</v>
      </c>
      <c r="C1995" s="18">
        <v>2</v>
      </c>
      <c r="D1995" s="23">
        <v>2</v>
      </c>
      <c r="E1995" s="6" t="s">
        <v>67</v>
      </c>
      <c r="F1995" s="12">
        <v>0</v>
      </c>
      <c r="G1995" s="18">
        <v>0</v>
      </c>
      <c r="H1995" s="23">
        <v>0</v>
      </c>
      <c r="I1995" s="6" t="s">
        <v>41</v>
      </c>
      <c r="J1995" s="12">
        <v>0</v>
      </c>
      <c r="K1995" s="18">
        <v>6</v>
      </c>
      <c r="L1995" s="23">
        <v>6</v>
      </c>
      <c r="M1995" s="6" t="s">
        <v>70</v>
      </c>
      <c r="N1995" s="12">
        <v>1</v>
      </c>
      <c r="O1995" s="18">
        <v>0</v>
      </c>
      <c r="P1995" s="23">
        <v>1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3</v>
      </c>
      <c r="X1995" s="18">
        <v>5</v>
      </c>
      <c r="Y1995" s="23">
        <v>8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1</v>
      </c>
      <c r="C1998" s="18">
        <v>2</v>
      </c>
      <c r="D1998" s="23">
        <v>3</v>
      </c>
      <c r="E1998" s="6" t="s">
        <v>13</v>
      </c>
      <c r="F1998" s="12">
        <v>0</v>
      </c>
      <c r="G1998" s="18">
        <v>0</v>
      </c>
      <c r="H1998" s="23">
        <v>0</v>
      </c>
      <c r="I1998" s="6" t="s">
        <v>49</v>
      </c>
      <c r="J1998" s="12">
        <v>2</v>
      </c>
      <c r="K1998" s="18">
        <v>0</v>
      </c>
      <c r="L1998" s="23">
        <v>2</v>
      </c>
      <c r="M1998" s="6" t="s">
        <v>60</v>
      </c>
      <c r="N1998" s="12">
        <v>2</v>
      </c>
      <c r="O1998" s="18">
        <v>0</v>
      </c>
      <c r="P1998" s="23">
        <v>2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8</v>
      </c>
      <c r="W1998" s="12">
        <v>4</v>
      </c>
      <c r="X1998" s="18">
        <v>7</v>
      </c>
      <c r="Y1998" s="23">
        <v>11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62</v>
      </c>
      <c r="B2001" s="12">
        <v>2</v>
      </c>
      <c r="C2001" s="18">
        <v>3</v>
      </c>
      <c r="D2001" s="23">
        <v>5</v>
      </c>
      <c r="E2001" s="6" t="s">
        <v>30</v>
      </c>
      <c r="F2001" s="12">
        <v>1</v>
      </c>
      <c r="G2001" s="18">
        <v>2</v>
      </c>
      <c r="H2001" s="23">
        <v>3</v>
      </c>
      <c r="I2001" s="6" t="s">
        <v>74</v>
      </c>
      <c r="J2001" s="12">
        <v>0</v>
      </c>
      <c r="K2001" s="18">
        <v>3</v>
      </c>
      <c r="L2001" s="23">
        <v>3</v>
      </c>
      <c r="M2001" s="6" t="s">
        <v>68</v>
      </c>
      <c r="N2001" s="12">
        <v>0</v>
      </c>
      <c r="O2001" s="18">
        <v>0</v>
      </c>
      <c r="P2001" s="23">
        <v>0</v>
      </c>
      <c r="Q2001" s="6" t="s">
        <v>35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10</v>
      </c>
      <c r="X2001" s="18">
        <v>8</v>
      </c>
      <c r="Y2001" s="23">
        <v>18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53</v>
      </c>
      <c r="B2004" s="12">
        <v>2</v>
      </c>
      <c r="C2004" s="18">
        <v>3</v>
      </c>
      <c r="D2004" s="23">
        <v>5</v>
      </c>
      <c r="E2004" s="6" t="s">
        <v>24</v>
      </c>
      <c r="F2004" s="12">
        <v>1</v>
      </c>
      <c r="G2004" s="18">
        <v>2</v>
      </c>
      <c r="H2004" s="23">
        <v>3</v>
      </c>
      <c r="I2004" s="6" t="s">
        <v>77</v>
      </c>
      <c r="J2004" s="12">
        <v>1</v>
      </c>
      <c r="K2004" s="18">
        <v>2</v>
      </c>
      <c r="L2004" s="23">
        <v>3</v>
      </c>
      <c r="M2004" s="6" t="s">
        <v>44</v>
      </c>
      <c r="N2004" s="12">
        <v>0</v>
      </c>
      <c r="O2004" s="18">
        <v>1</v>
      </c>
      <c r="P2004" s="23">
        <v>1</v>
      </c>
      <c r="Q2004" s="6" t="s">
        <v>46</v>
      </c>
      <c r="R2004" s="12">
        <v>0</v>
      </c>
      <c r="S2004" s="18">
        <v>0</v>
      </c>
      <c r="T2004" s="23">
        <v>0</v>
      </c>
      <c r="V2004" s="6" t="s">
        <v>29</v>
      </c>
      <c r="W2004" s="12">
        <v>1</v>
      </c>
      <c r="X2004" s="18">
        <v>8</v>
      </c>
      <c r="Y2004" s="23">
        <v>9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2</v>
      </c>
      <c r="C2007" s="18">
        <v>1</v>
      </c>
      <c r="D2007" s="23">
        <v>3</v>
      </c>
      <c r="E2007" s="6" t="s">
        <v>79</v>
      </c>
      <c r="F2007" s="12">
        <v>2</v>
      </c>
      <c r="G2007" s="18">
        <v>3</v>
      </c>
      <c r="H2007" s="23">
        <v>5</v>
      </c>
      <c r="I2007" s="6" t="s">
        <v>7</v>
      </c>
      <c r="J2007" s="12">
        <v>2</v>
      </c>
      <c r="K2007" s="18">
        <v>3</v>
      </c>
      <c r="L2007" s="23">
        <v>5</v>
      </c>
      <c r="M2007" s="6" t="s">
        <v>59</v>
      </c>
      <c r="N2007" s="12">
        <v>2</v>
      </c>
      <c r="O2007" s="18">
        <v>1</v>
      </c>
      <c r="P2007" s="23">
        <v>3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82</v>
      </c>
      <c r="W2007" s="12">
        <v>10</v>
      </c>
      <c r="X2007" s="18">
        <v>9</v>
      </c>
      <c r="Y2007" s="23">
        <v>19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1</v>
      </c>
      <c r="C2010" s="18">
        <v>0</v>
      </c>
      <c r="D2010" s="23">
        <v>1</v>
      </c>
      <c r="E2010" s="6" t="s">
        <v>85</v>
      </c>
      <c r="F2010" s="12">
        <v>3</v>
      </c>
      <c r="G2010" s="18">
        <v>5</v>
      </c>
      <c r="H2010" s="23">
        <v>8</v>
      </c>
      <c r="I2010" s="6" t="s">
        <v>86</v>
      </c>
      <c r="J2010" s="12">
        <v>2</v>
      </c>
      <c r="K2010" s="18">
        <v>1</v>
      </c>
      <c r="L2010" s="23">
        <v>3</v>
      </c>
      <c r="M2010" s="6" t="s">
        <v>69</v>
      </c>
      <c r="N2010" s="12">
        <v>0</v>
      </c>
      <c r="O2010" s="18">
        <v>3</v>
      </c>
      <c r="P2010" s="23">
        <v>3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11</v>
      </c>
      <c r="X2010" s="18">
        <v>9</v>
      </c>
      <c r="Y2010" s="23">
        <v>20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89</v>
      </c>
      <c r="B2013" s="12">
        <v>2</v>
      </c>
      <c r="C2013" s="18">
        <v>2</v>
      </c>
      <c r="D2013" s="23">
        <v>4</v>
      </c>
      <c r="E2013" s="6" t="s">
        <v>91</v>
      </c>
      <c r="F2013" s="12">
        <v>3</v>
      </c>
      <c r="G2013" s="18">
        <v>0</v>
      </c>
      <c r="H2013" s="23">
        <v>3</v>
      </c>
      <c r="I2013" s="6" t="s">
        <v>92</v>
      </c>
      <c r="J2013" s="12">
        <v>1</v>
      </c>
      <c r="K2013" s="18">
        <v>2</v>
      </c>
      <c r="L2013" s="23">
        <v>3</v>
      </c>
      <c r="M2013" s="6" t="s">
        <v>94</v>
      </c>
      <c r="N2013" s="12">
        <v>2</v>
      </c>
      <c r="O2013" s="18">
        <v>2</v>
      </c>
      <c r="P2013" s="23">
        <v>4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5</v>
      </c>
      <c r="X2013" s="18">
        <v>14</v>
      </c>
      <c r="Y2013" s="23">
        <v>19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40</v>
      </c>
      <c r="B2016" s="12">
        <v>2</v>
      </c>
      <c r="C2016" s="18">
        <v>4</v>
      </c>
      <c r="D2016" s="23">
        <v>6</v>
      </c>
      <c r="E2016" s="6" t="s">
        <v>97</v>
      </c>
      <c r="F2016" s="12">
        <v>2</v>
      </c>
      <c r="G2016" s="18">
        <v>1</v>
      </c>
      <c r="H2016" s="23">
        <v>3</v>
      </c>
      <c r="I2016" s="6" t="s">
        <v>98</v>
      </c>
      <c r="J2016" s="12">
        <v>0</v>
      </c>
      <c r="K2016" s="18">
        <v>0</v>
      </c>
      <c r="L2016" s="23">
        <v>0</v>
      </c>
      <c r="M2016" s="6" t="s">
        <v>99</v>
      </c>
      <c r="N2016" s="12">
        <v>0</v>
      </c>
      <c r="O2016" s="18">
        <v>1</v>
      </c>
      <c r="P2016" s="23">
        <v>1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101</v>
      </c>
      <c r="W2016" s="12">
        <v>3</v>
      </c>
      <c r="X2016" s="18">
        <v>5</v>
      </c>
      <c r="Y2016" s="23">
        <v>8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103</v>
      </c>
      <c r="B2019" s="12">
        <v>3</v>
      </c>
      <c r="C2019" s="18">
        <v>3</v>
      </c>
      <c r="D2019" s="23">
        <v>6</v>
      </c>
      <c r="E2019" s="6" t="s">
        <v>106</v>
      </c>
      <c r="F2019" s="12">
        <v>0</v>
      </c>
      <c r="G2019" s="18">
        <v>0</v>
      </c>
      <c r="H2019" s="23">
        <v>0</v>
      </c>
      <c r="I2019" s="6" t="s">
        <v>107</v>
      </c>
      <c r="J2019" s="12">
        <v>0</v>
      </c>
      <c r="K2019" s="18">
        <v>1</v>
      </c>
      <c r="L2019" s="23">
        <v>1</v>
      </c>
      <c r="M2019" s="6" t="s">
        <v>108</v>
      </c>
      <c r="N2019" s="12">
        <v>0</v>
      </c>
      <c r="O2019" s="18">
        <v>1</v>
      </c>
      <c r="P2019" s="23">
        <v>1</v>
      </c>
      <c r="Q2019" s="6" t="s">
        <v>109</v>
      </c>
      <c r="R2019" s="12">
        <v>0</v>
      </c>
      <c r="S2019" s="18">
        <v>0</v>
      </c>
      <c r="T2019" s="23">
        <v>0</v>
      </c>
      <c r="V2019" s="6" t="s">
        <v>111</v>
      </c>
      <c r="W2019" s="12">
        <v>5</v>
      </c>
      <c r="X2019" s="18">
        <v>6</v>
      </c>
      <c r="Y2019" s="23">
        <v>11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14</v>
      </c>
      <c r="B2022" s="12">
        <v>2</v>
      </c>
      <c r="C2022" s="18">
        <v>1</v>
      </c>
      <c r="D2022" s="23">
        <v>3</v>
      </c>
      <c r="E2022" s="6" t="s">
        <v>112</v>
      </c>
      <c r="F2022" s="12">
        <v>2</v>
      </c>
      <c r="G2022" s="18">
        <v>2</v>
      </c>
      <c r="H2022" s="23">
        <v>4</v>
      </c>
      <c r="I2022" s="6" t="s">
        <v>38</v>
      </c>
      <c r="J2022" s="12">
        <v>0</v>
      </c>
      <c r="K2022" s="18">
        <v>1</v>
      </c>
      <c r="L2022" s="23">
        <v>1</v>
      </c>
      <c r="M2022" s="6" t="s">
        <v>113</v>
      </c>
      <c r="N2022" s="12">
        <v>0</v>
      </c>
      <c r="O2022" s="18">
        <v>0</v>
      </c>
      <c r="P2022" s="23">
        <v>0</v>
      </c>
      <c r="Q2022" s="6" t="s">
        <v>114</v>
      </c>
      <c r="R2022" s="12">
        <v>0</v>
      </c>
      <c r="S2022" s="18">
        <v>0</v>
      </c>
      <c r="T2022" s="23">
        <v>0</v>
      </c>
      <c r="V2022" s="6" t="s">
        <v>115</v>
      </c>
      <c r="W2022" s="12">
        <v>7</v>
      </c>
      <c r="X2022" s="18">
        <v>12</v>
      </c>
      <c r="Y2022" s="23">
        <v>19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116</v>
      </c>
      <c r="B2025" s="12">
        <v>1</v>
      </c>
      <c r="C2025" s="18">
        <v>1</v>
      </c>
      <c r="D2025" s="23">
        <v>2</v>
      </c>
      <c r="E2025" s="6" t="s">
        <v>117</v>
      </c>
      <c r="F2025" s="12">
        <v>0</v>
      </c>
      <c r="G2025" s="18">
        <v>2</v>
      </c>
      <c r="H2025" s="23">
        <v>2</v>
      </c>
      <c r="I2025" s="6" t="s">
        <v>102</v>
      </c>
      <c r="J2025" s="12">
        <v>4</v>
      </c>
      <c r="K2025" s="18">
        <v>0</v>
      </c>
      <c r="L2025" s="23">
        <v>4</v>
      </c>
      <c r="M2025" s="6" t="s">
        <v>118</v>
      </c>
      <c r="N2025" s="12">
        <v>0</v>
      </c>
      <c r="O2025" s="18">
        <v>0</v>
      </c>
      <c r="P2025" s="23">
        <v>0</v>
      </c>
      <c r="Q2025" s="6" t="s">
        <v>119</v>
      </c>
      <c r="R2025" s="12">
        <v>0</v>
      </c>
      <c r="S2025" s="18">
        <v>0</v>
      </c>
      <c r="T2025" s="23">
        <v>0</v>
      </c>
      <c r="V2025" s="6" t="s">
        <v>121</v>
      </c>
      <c r="W2025" s="12">
        <v>7</v>
      </c>
      <c r="X2025" s="18">
        <v>9</v>
      </c>
      <c r="Y2025" s="23">
        <v>16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122</v>
      </c>
      <c r="B2028" s="12">
        <v>0</v>
      </c>
      <c r="C2028" s="18">
        <v>3</v>
      </c>
      <c r="D2028" s="23">
        <v>3</v>
      </c>
      <c r="E2028" s="6" t="s">
        <v>123</v>
      </c>
      <c r="F2028" s="12">
        <v>0</v>
      </c>
      <c r="G2028" s="18">
        <v>1</v>
      </c>
      <c r="H2028" s="23">
        <v>1</v>
      </c>
      <c r="I2028" s="6" t="s">
        <v>124</v>
      </c>
      <c r="J2028" s="12">
        <v>0</v>
      </c>
      <c r="K2028" s="18">
        <v>1</v>
      </c>
      <c r="L2028" s="23">
        <v>1</v>
      </c>
      <c r="M2028" s="6" t="s">
        <v>125</v>
      </c>
      <c r="N2028" s="12">
        <v>0</v>
      </c>
      <c r="O2028" s="18">
        <v>1</v>
      </c>
      <c r="P2028" s="23">
        <v>1</v>
      </c>
      <c r="Q2028" s="6" t="s">
        <v>126</v>
      </c>
      <c r="R2028" s="12">
        <v>0</v>
      </c>
      <c r="S2028" s="18">
        <v>0</v>
      </c>
      <c r="T2028" s="23">
        <v>0</v>
      </c>
      <c r="V2028" s="6" t="s">
        <v>127</v>
      </c>
      <c r="W2028" s="12">
        <v>5</v>
      </c>
      <c r="X2028" s="18">
        <v>2</v>
      </c>
      <c r="Y2028" s="23">
        <v>7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128</v>
      </c>
      <c r="B2031" s="12">
        <v>0</v>
      </c>
      <c r="C2031" s="18">
        <v>2</v>
      </c>
      <c r="D2031" s="23">
        <v>2</v>
      </c>
      <c r="E2031" s="6" t="s">
        <v>129</v>
      </c>
      <c r="F2031" s="12">
        <v>1</v>
      </c>
      <c r="G2031" s="18">
        <v>4</v>
      </c>
      <c r="H2031" s="23">
        <v>5</v>
      </c>
      <c r="I2031" s="6" t="s">
        <v>130</v>
      </c>
      <c r="J2031" s="12">
        <v>0</v>
      </c>
      <c r="K2031" s="18">
        <v>2</v>
      </c>
      <c r="L2031" s="23">
        <v>2</v>
      </c>
      <c r="M2031" s="6" t="s">
        <v>131</v>
      </c>
      <c r="N2031" s="12">
        <v>0</v>
      </c>
      <c r="O2031" s="18">
        <v>0</v>
      </c>
      <c r="P2031" s="23">
        <v>0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84</v>
      </c>
      <c r="W2031" s="12">
        <v>2</v>
      </c>
      <c r="X2031" s="18">
        <v>7</v>
      </c>
      <c r="Y2031" s="23">
        <v>9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132</v>
      </c>
      <c r="B2034" s="12">
        <v>4</v>
      </c>
      <c r="C2034" s="18">
        <v>0</v>
      </c>
      <c r="D2034" s="23">
        <v>4</v>
      </c>
      <c r="E2034" s="6" t="s">
        <v>133</v>
      </c>
      <c r="F2034" s="12">
        <v>0</v>
      </c>
      <c r="G2034" s="18">
        <v>1</v>
      </c>
      <c r="H2034" s="23">
        <v>1</v>
      </c>
      <c r="I2034" s="6" t="s">
        <v>134</v>
      </c>
      <c r="J2034" s="12">
        <v>0</v>
      </c>
      <c r="K2034" s="18">
        <v>1</v>
      </c>
      <c r="L2034" s="23">
        <v>1</v>
      </c>
      <c r="M2034" s="6" t="s">
        <v>105</v>
      </c>
      <c r="N2034" s="12">
        <v>0</v>
      </c>
      <c r="O2034" s="18">
        <v>0</v>
      </c>
      <c r="P2034" s="23">
        <v>0</v>
      </c>
      <c r="Q2034" s="6" t="s">
        <v>76</v>
      </c>
      <c r="R2034" s="12">
        <v>0</v>
      </c>
      <c r="S2034" s="18">
        <v>0</v>
      </c>
      <c r="T2034" s="23">
        <v>0</v>
      </c>
      <c r="V2034" s="6" t="s">
        <v>135</v>
      </c>
      <c r="W2034" s="12">
        <v>0</v>
      </c>
      <c r="X2034" s="18">
        <v>1</v>
      </c>
      <c r="Y2034" s="23">
        <v>1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136</v>
      </c>
      <c r="B2037" s="12">
        <v>4</v>
      </c>
      <c r="C2037" s="18">
        <v>0</v>
      </c>
      <c r="D2037" s="23">
        <v>4</v>
      </c>
      <c r="E2037" s="6" t="s">
        <v>104</v>
      </c>
      <c r="F2037" s="12">
        <v>0</v>
      </c>
      <c r="G2037" s="18">
        <v>0</v>
      </c>
      <c r="H2037" s="23">
        <v>0</v>
      </c>
      <c r="I2037" s="6" t="s">
        <v>137</v>
      </c>
      <c r="J2037" s="12">
        <v>1</v>
      </c>
      <c r="K2037" s="18">
        <v>2</v>
      </c>
      <c r="L2037" s="23">
        <v>3</v>
      </c>
      <c r="M2037" s="6" t="s">
        <v>138</v>
      </c>
      <c r="N2037" s="12">
        <v>0</v>
      </c>
      <c r="O2037" s="18">
        <v>0</v>
      </c>
      <c r="P2037" s="23">
        <v>0</v>
      </c>
      <c r="Q2037" s="6" t="s">
        <v>139</v>
      </c>
      <c r="R2037" s="12">
        <v>0</v>
      </c>
      <c r="S2037" s="18">
        <v>0</v>
      </c>
      <c r="T2037" s="23">
        <v>0</v>
      </c>
      <c r="V2037" s="6" t="s">
        <v>140</v>
      </c>
      <c r="W2037" s="12">
        <v>1</v>
      </c>
      <c r="X2037" s="18">
        <v>1</v>
      </c>
      <c r="Y2037" s="23">
        <v>2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141</v>
      </c>
      <c r="B2040" s="12">
        <v>1</v>
      </c>
      <c r="C2040" s="18">
        <v>1</v>
      </c>
      <c r="D2040" s="23">
        <v>2</v>
      </c>
      <c r="E2040" s="6" t="s">
        <v>143</v>
      </c>
      <c r="F2040" s="12">
        <v>1</v>
      </c>
      <c r="G2040" s="18">
        <v>2</v>
      </c>
      <c r="H2040" s="23">
        <v>3</v>
      </c>
      <c r="I2040" s="6" t="s">
        <v>144</v>
      </c>
      <c r="J2040" s="12">
        <v>2</v>
      </c>
      <c r="K2040" s="18">
        <v>2</v>
      </c>
      <c r="L2040" s="23">
        <v>4</v>
      </c>
      <c r="M2040" s="6" t="s">
        <v>145</v>
      </c>
      <c r="N2040" s="12">
        <v>0</v>
      </c>
      <c r="O2040" s="18">
        <v>1</v>
      </c>
      <c r="P2040" s="23">
        <v>1</v>
      </c>
      <c r="Q2040" s="6" t="s">
        <v>146</v>
      </c>
      <c r="R2040" s="12">
        <v>0</v>
      </c>
      <c r="S2040" s="18">
        <v>0</v>
      </c>
      <c r="T2040" s="23">
        <v>0</v>
      </c>
      <c r="V2040" s="6" t="s">
        <v>81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147</v>
      </c>
      <c r="B2043" s="12">
        <v>0</v>
      </c>
      <c r="C2043" s="18">
        <v>0</v>
      </c>
      <c r="D2043" s="23">
        <v>0</v>
      </c>
      <c r="E2043" s="6" t="s">
        <v>148</v>
      </c>
      <c r="F2043" s="12">
        <v>3</v>
      </c>
      <c r="G2043" s="18">
        <v>4</v>
      </c>
      <c r="H2043" s="23">
        <v>7</v>
      </c>
      <c r="I2043" s="6" t="s">
        <v>149</v>
      </c>
      <c r="J2043" s="12">
        <v>3</v>
      </c>
      <c r="K2043" s="18">
        <v>6</v>
      </c>
      <c r="L2043" s="23">
        <v>9</v>
      </c>
      <c r="M2043" s="6" t="s">
        <v>150</v>
      </c>
      <c r="N2043" s="12">
        <v>0</v>
      </c>
      <c r="O2043" s="18">
        <v>0</v>
      </c>
      <c r="P2043" s="23">
        <v>0</v>
      </c>
      <c r="Q2043" s="25" t="s">
        <v>151</v>
      </c>
      <c r="R2043" s="28">
        <v>105</v>
      </c>
      <c r="S2043" s="28">
        <v>134</v>
      </c>
      <c r="T2043" s="28">
        <v>239</v>
      </c>
      <c r="V2043" s="25" t="s">
        <v>151</v>
      </c>
      <c r="W2043" s="28">
        <v>105</v>
      </c>
      <c r="X2043" s="28">
        <v>134</v>
      </c>
      <c r="Y2043" s="28">
        <v>239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36</v>
      </c>
      <c r="R2045" s="32">
        <v>27</v>
      </c>
      <c r="S2045" s="32">
        <v>38</v>
      </c>
      <c r="T2045" s="32">
        <v>65</v>
      </c>
    </row>
    <row r="2046" spans="1:25" ht="13.5" customHeight="1">
      <c r="A2046" s="6" t="s">
        <v>152</v>
      </c>
      <c r="B2046" s="12">
        <v>1</v>
      </c>
      <c r="C2046" s="18">
        <v>0</v>
      </c>
      <c r="D2046" s="23">
        <v>1</v>
      </c>
      <c r="E2046" s="6" t="s">
        <v>154</v>
      </c>
      <c r="F2046" s="12">
        <v>3</v>
      </c>
      <c r="G2046" s="18">
        <v>2</v>
      </c>
      <c r="H2046" s="23">
        <v>5</v>
      </c>
      <c r="I2046" s="6" t="s">
        <v>156</v>
      </c>
      <c r="J2046" s="12">
        <v>0</v>
      </c>
      <c r="K2046" s="18">
        <v>2</v>
      </c>
      <c r="L2046" s="23">
        <v>2</v>
      </c>
      <c r="M2046" s="6" t="s">
        <v>157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153</v>
      </c>
      <c r="R2047" s="32">
        <v>43</v>
      </c>
      <c r="S2047" s="32">
        <v>46</v>
      </c>
      <c r="T2047" s="32">
        <v>45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158</v>
      </c>
      <c r="B2049" s="12">
        <v>1</v>
      </c>
      <c r="C2049" s="18">
        <v>0</v>
      </c>
      <c r="D2049" s="23">
        <v>1</v>
      </c>
      <c r="E2049" s="6" t="s">
        <v>88</v>
      </c>
      <c r="F2049" s="12">
        <v>2</v>
      </c>
      <c r="G2049" s="18">
        <v>0</v>
      </c>
      <c r="H2049" s="23">
        <v>2</v>
      </c>
      <c r="I2049" s="6" t="s">
        <v>160</v>
      </c>
      <c r="J2049" s="12">
        <v>2</v>
      </c>
      <c r="K2049" s="18">
        <v>1</v>
      </c>
      <c r="L2049" s="23">
        <v>3</v>
      </c>
      <c r="M2049" s="6" t="s">
        <v>161</v>
      </c>
      <c r="N2049" s="12">
        <v>1</v>
      </c>
      <c r="O2049" s="18">
        <v>0</v>
      </c>
      <c r="P2049" s="23">
        <v>1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162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151</v>
      </c>
      <c r="R2051" s="32">
        <v>1</v>
      </c>
      <c r="S2051" s="32">
        <v>0</v>
      </c>
      <c r="T2051" s="32">
        <v>1</v>
      </c>
    </row>
    <row r="2052" spans="1:25" ht="13.5" customHeight="1">
      <c r="A2052" s="6" t="s">
        <v>155</v>
      </c>
      <c r="B2052" s="12">
        <v>0</v>
      </c>
      <c r="C2052" s="18">
        <v>0</v>
      </c>
      <c r="D2052" s="23">
        <v>0</v>
      </c>
      <c r="E2052" s="6" t="s">
        <v>164</v>
      </c>
      <c r="F2052" s="12">
        <v>1</v>
      </c>
      <c r="G2052" s="18">
        <v>1</v>
      </c>
      <c r="H2052" s="23">
        <v>2</v>
      </c>
      <c r="I2052" s="6" t="s">
        <v>93</v>
      </c>
      <c r="J2052" s="12">
        <v>0</v>
      </c>
      <c r="K2052" s="18">
        <v>1</v>
      </c>
      <c r="L2052" s="23">
        <v>1</v>
      </c>
      <c r="M2052" s="6" t="s">
        <v>165</v>
      </c>
      <c r="N2052" s="12">
        <v>0</v>
      </c>
      <c r="O2052" s="18">
        <v>0</v>
      </c>
      <c r="P2052" s="23">
        <v>0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159</v>
      </c>
    </row>
    <row r="2056" spans="1:25">
      <c r="A2056" t="s">
        <v>207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15</v>
      </c>
      <c r="B2058" s="8" t="s">
        <v>17</v>
      </c>
      <c r="C2058" s="14" t="s">
        <v>16</v>
      </c>
      <c r="D2058" s="2" t="s">
        <v>12</v>
      </c>
      <c r="E2058" s="2" t="s">
        <v>15</v>
      </c>
      <c r="F2058" s="8" t="s">
        <v>17</v>
      </c>
      <c r="G2058" s="14" t="s">
        <v>16</v>
      </c>
      <c r="H2058" s="2" t="s">
        <v>12</v>
      </c>
      <c r="I2058" s="2" t="s">
        <v>15</v>
      </c>
      <c r="J2058" s="8" t="s">
        <v>17</v>
      </c>
      <c r="K2058" s="14" t="s">
        <v>16</v>
      </c>
      <c r="L2058" s="2" t="s">
        <v>12</v>
      </c>
      <c r="M2058" s="2" t="s">
        <v>15</v>
      </c>
      <c r="N2058" s="8" t="s">
        <v>17</v>
      </c>
      <c r="O2058" s="14" t="s">
        <v>16</v>
      </c>
      <c r="P2058" s="2" t="s">
        <v>12</v>
      </c>
      <c r="Q2058" s="2" t="s">
        <v>15</v>
      </c>
      <c r="R2058" s="8" t="s">
        <v>17</v>
      </c>
      <c r="S2058" s="14" t="s">
        <v>16</v>
      </c>
      <c r="T2058" s="2" t="s">
        <v>12</v>
      </c>
      <c r="V2058" s="2" t="s">
        <v>10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19</v>
      </c>
      <c r="B2059" s="9">
        <v>1</v>
      </c>
      <c r="C2059" s="15">
        <v>0</v>
      </c>
      <c r="D2059" s="20">
        <v>1</v>
      </c>
      <c r="E2059" s="3" t="s">
        <v>2</v>
      </c>
      <c r="F2059" s="9">
        <v>0</v>
      </c>
      <c r="G2059" s="15">
        <v>0</v>
      </c>
      <c r="H2059" s="20">
        <v>0</v>
      </c>
      <c r="I2059" s="3" t="s">
        <v>20</v>
      </c>
      <c r="J2059" s="9">
        <v>2</v>
      </c>
      <c r="K2059" s="15">
        <v>1</v>
      </c>
      <c r="L2059" s="20">
        <v>3</v>
      </c>
      <c r="M2059" s="3" t="s">
        <v>21</v>
      </c>
      <c r="N2059" s="9">
        <v>2</v>
      </c>
      <c r="O2059" s="15">
        <v>0</v>
      </c>
      <c r="P2059" s="20">
        <v>2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25</v>
      </c>
      <c r="W2059" s="9">
        <v>3</v>
      </c>
      <c r="X2059" s="15">
        <v>3</v>
      </c>
      <c r="Y2059" s="20">
        <v>6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0</v>
      </c>
      <c r="C2062" s="18">
        <v>0</v>
      </c>
      <c r="D2062" s="23">
        <v>0</v>
      </c>
      <c r="E2062" s="6" t="s">
        <v>18</v>
      </c>
      <c r="F2062" s="12">
        <v>0</v>
      </c>
      <c r="G2062" s="18">
        <v>1</v>
      </c>
      <c r="H2062" s="23">
        <v>1</v>
      </c>
      <c r="I2062" s="6" t="s">
        <v>28</v>
      </c>
      <c r="J2062" s="12">
        <v>1</v>
      </c>
      <c r="K2062" s="18">
        <v>1</v>
      </c>
      <c r="L2062" s="23">
        <v>2</v>
      </c>
      <c r="M2062" s="6" t="s">
        <v>4</v>
      </c>
      <c r="N2062" s="12">
        <v>2</v>
      </c>
      <c r="O2062" s="18">
        <v>4</v>
      </c>
      <c r="P2062" s="23">
        <v>6</v>
      </c>
      <c r="Q2062" s="6" t="s">
        <v>33</v>
      </c>
      <c r="R2062" s="12">
        <v>0</v>
      </c>
      <c r="S2062" s="18">
        <v>0</v>
      </c>
      <c r="T2062" s="23">
        <v>0</v>
      </c>
      <c r="V2062" s="6" t="s">
        <v>37</v>
      </c>
      <c r="W2062" s="12">
        <v>1</v>
      </c>
      <c r="X2062" s="18">
        <v>1</v>
      </c>
      <c r="Y2062" s="23">
        <v>2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0</v>
      </c>
      <c r="C2065" s="18">
        <v>1</v>
      </c>
      <c r="D2065" s="23">
        <v>1</v>
      </c>
      <c r="E2065" s="6" t="s">
        <v>43</v>
      </c>
      <c r="F2065" s="12">
        <v>0</v>
      </c>
      <c r="G2065" s="18">
        <v>0</v>
      </c>
      <c r="H2065" s="23">
        <v>0</v>
      </c>
      <c r="I2065" s="6" t="s">
        <v>45</v>
      </c>
      <c r="J2065" s="12">
        <v>0</v>
      </c>
      <c r="K2065" s="18">
        <v>0</v>
      </c>
      <c r="L2065" s="23">
        <v>0</v>
      </c>
      <c r="M2065" s="6" t="s">
        <v>47</v>
      </c>
      <c r="N2065" s="12">
        <v>1</v>
      </c>
      <c r="O2065" s="18">
        <v>2</v>
      </c>
      <c r="P2065" s="23">
        <v>3</v>
      </c>
      <c r="Q2065" s="6" t="s">
        <v>9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1</v>
      </c>
      <c r="X2065" s="18">
        <v>2</v>
      </c>
      <c r="Y2065" s="23">
        <v>3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50</v>
      </c>
      <c r="B2068" s="12">
        <v>1</v>
      </c>
      <c r="C2068" s="18">
        <v>2</v>
      </c>
      <c r="D2068" s="23">
        <v>3</v>
      </c>
      <c r="E2068" s="6" t="s">
        <v>52</v>
      </c>
      <c r="F2068" s="12">
        <v>0</v>
      </c>
      <c r="G2068" s="18">
        <v>0</v>
      </c>
      <c r="H2068" s="23">
        <v>0</v>
      </c>
      <c r="I2068" s="6" t="s">
        <v>42</v>
      </c>
      <c r="J2068" s="12">
        <v>1</v>
      </c>
      <c r="K2068" s="18">
        <v>0</v>
      </c>
      <c r="L2068" s="23">
        <v>1</v>
      </c>
      <c r="M2068" s="6" t="s">
        <v>54</v>
      </c>
      <c r="N2068" s="12">
        <v>0</v>
      </c>
      <c r="O2068" s="18">
        <v>1</v>
      </c>
      <c r="P2068" s="23">
        <v>1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32</v>
      </c>
      <c r="W2068" s="12">
        <v>5</v>
      </c>
      <c r="X2068" s="18">
        <v>5</v>
      </c>
      <c r="Y2068" s="23">
        <v>10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1</v>
      </c>
      <c r="C2071" s="18">
        <v>0</v>
      </c>
      <c r="D2071" s="23">
        <v>1</v>
      </c>
      <c r="E2071" s="6" t="s">
        <v>58</v>
      </c>
      <c r="F2071" s="12">
        <v>0</v>
      </c>
      <c r="G2071" s="18">
        <v>1</v>
      </c>
      <c r="H2071" s="23">
        <v>1</v>
      </c>
      <c r="I2071" s="6" t="s">
        <v>61</v>
      </c>
      <c r="J2071" s="12">
        <v>0</v>
      </c>
      <c r="K2071" s="18">
        <v>1</v>
      </c>
      <c r="L2071" s="23">
        <v>1</v>
      </c>
      <c r="M2071" s="6" t="s">
        <v>3</v>
      </c>
      <c r="N2071" s="12">
        <v>0</v>
      </c>
      <c r="O2071" s="18">
        <v>1</v>
      </c>
      <c r="P2071" s="23">
        <v>1</v>
      </c>
      <c r="Q2071" s="6" t="s">
        <v>63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3</v>
      </c>
      <c r="X2071" s="18">
        <v>1</v>
      </c>
      <c r="Y2071" s="23">
        <v>4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66</v>
      </c>
      <c r="B2074" s="12">
        <v>0</v>
      </c>
      <c r="C2074" s="18">
        <v>0</v>
      </c>
      <c r="D2074" s="23">
        <v>0</v>
      </c>
      <c r="E2074" s="6" t="s">
        <v>67</v>
      </c>
      <c r="F2074" s="12">
        <v>1</v>
      </c>
      <c r="G2074" s="18">
        <v>0</v>
      </c>
      <c r="H2074" s="23">
        <v>1</v>
      </c>
      <c r="I2074" s="6" t="s">
        <v>41</v>
      </c>
      <c r="J2074" s="12">
        <v>0</v>
      </c>
      <c r="K2074" s="18">
        <v>0</v>
      </c>
      <c r="L2074" s="23">
        <v>0</v>
      </c>
      <c r="M2074" s="6" t="s">
        <v>70</v>
      </c>
      <c r="N2074" s="12">
        <v>1</v>
      </c>
      <c r="O2074" s="18">
        <v>1</v>
      </c>
      <c r="P2074" s="23">
        <v>2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0</v>
      </c>
      <c r="X2074" s="18">
        <v>2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1</v>
      </c>
      <c r="C2077" s="18">
        <v>0</v>
      </c>
      <c r="D2077" s="23">
        <v>1</v>
      </c>
      <c r="E2077" s="6" t="s">
        <v>13</v>
      </c>
      <c r="F2077" s="12">
        <v>0</v>
      </c>
      <c r="G2077" s="18">
        <v>1</v>
      </c>
      <c r="H2077" s="23">
        <v>1</v>
      </c>
      <c r="I2077" s="6" t="s">
        <v>49</v>
      </c>
      <c r="J2077" s="12">
        <v>1</v>
      </c>
      <c r="K2077" s="18">
        <v>1</v>
      </c>
      <c r="L2077" s="23">
        <v>2</v>
      </c>
      <c r="M2077" s="6" t="s">
        <v>60</v>
      </c>
      <c r="N2077" s="12">
        <v>0</v>
      </c>
      <c r="O2077" s="18">
        <v>2</v>
      </c>
      <c r="P2077" s="23">
        <v>2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8</v>
      </c>
      <c r="W2077" s="12">
        <v>3</v>
      </c>
      <c r="X2077" s="18">
        <v>3</v>
      </c>
      <c r="Y2077" s="23">
        <v>6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62</v>
      </c>
      <c r="B2080" s="12">
        <v>0</v>
      </c>
      <c r="C2080" s="18">
        <v>0</v>
      </c>
      <c r="D2080" s="23">
        <v>0</v>
      </c>
      <c r="E2080" s="6" t="s">
        <v>30</v>
      </c>
      <c r="F2080" s="12">
        <v>2</v>
      </c>
      <c r="G2080" s="18">
        <v>0</v>
      </c>
      <c r="H2080" s="23">
        <v>2</v>
      </c>
      <c r="I2080" s="6" t="s">
        <v>74</v>
      </c>
      <c r="J2080" s="12">
        <v>2</v>
      </c>
      <c r="K2080" s="18">
        <v>0</v>
      </c>
      <c r="L2080" s="23">
        <v>2</v>
      </c>
      <c r="M2080" s="6" t="s">
        <v>68</v>
      </c>
      <c r="N2080" s="12">
        <v>1</v>
      </c>
      <c r="O2080" s="18">
        <v>1</v>
      </c>
      <c r="P2080" s="23">
        <v>2</v>
      </c>
      <c r="Q2080" s="6" t="s">
        <v>35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2</v>
      </c>
      <c r="X2080" s="18">
        <v>2</v>
      </c>
      <c r="Y2080" s="23">
        <v>4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53</v>
      </c>
      <c r="B2083" s="12">
        <v>0</v>
      </c>
      <c r="C2083" s="18">
        <v>1</v>
      </c>
      <c r="D2083" s="23">
        <v>1</v>
      </c>
      <c r="E2083" s="6" t="s">
        <v>24</v>
      </c>
      <c r="F2083" s="12">
        <v>0</v>
      </c>
      <c r="G2083" s="18">
        <v>1</v>
      </c>
      <c r="H2083" s="23">
        <v>1</v>
      </c>
      <c r="I2083" s="6" t="s">
        <v>77</v>
      </c>
      <c r="J2083" s="12">
        <v>0</v>
      </c>
      <c r="K2083" s="18">
        <v>0</v>
      </c>
      <c r="L2083" s="23">
        <v>0</v>
      </c>
      <c r="M2083" s="6" t="s">
        <v>44</v>
      </c>
      <c r="N2083" s="12">
        <v>0</v>
      </c>
      <c r="O2083" s="18">
        <v>0</v>
      </c>
      <c r="P2083" s="23">
        <v>0</v>
      </c>
      <c r="Q2083" s="6" t="s">
        <v>46</v>
      </c>
      <c r="R2083" s="12">
        <v>0</v>
      </c>
      <c r="S2083" s="18">
        <v>0</v>
      </c>
      <c r="T2083" s="23">
        <v>0</v>
      </c>
      <c r="V2083" s="6" t="s">
        <v>29</v>
      </c>
      <c r="W2083" s="12">
        <v>6</v>
      </c>
      <c r="X2083" s="18">
        <v>5</v>
      </c>
      <c r="Y2083" s="23">
        <v>11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0</v>
      </c>
      <c r="D2086" s="23">
        <v>0</v>
      </c>
      <c r="E2086" s="6" t="s">
        <v>79</v>
      </c>
      <c r="F2086" s="12">
        <v>0</v>
      </c>
      <c r="G2086" s="18">
        <v>1</v>
      </c>
      <c r="H2086" s="23">
        <v>1</v>
      </c>
      <c r="I2086" s="6" t="s">
        <v>7</v>
      </c>
      <c r="J2086" s="12">
        <v>1</v>
      </c>
      <c r="K2086" s="18">
        <v>2</v>
      </c>
      <c r="L2086" s="23">
        <v>3</v>
      </c>
      <c r="M2086" s="6" t="s">
        <v>59</v>
      </c>
      <c r="N2086" s="12">
        <v>0</v>
      </c>
      <c r="O2086" s="18">
        <v>1</v>
      </c>
      <c r="P2086" s="23">
        <v>1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82</v>
      </c>
      <c r="W2086" s="12">
        <v>6</v>
      </c>
      <c r="X2086" s="18">
        <v>5</v>
      </c>
      <c r="Y2086" s="23">
        <v>11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1</v>
      </c>
      <c r="D2089" s="23">
        <v>1</v>
      </c>
      <c r="E2089" s="6" t="s">
        <v>85</v>
      </c>
      <c r="F2089" s="12">
        <v>0</v>
      </c>
      <c r="G2089" s="18">
        <v>0</v>
      </c>
      <c r="H2089" s="23">
        <v>0</v>
      </c>
      <c r="I2089" s="6" t="s">
        <v>86</v>
      </c>
      <c r="J2089" s="12">
        <v>0</v>
      </c>
      <c r="K2089" s="18">
        <v>1</v>
      </c>
      <c r="L2089" s="23">
        <v>1</v>
      </c>
      <c r="M2089" s="6" t="s">
        <v>69</v>
      </c>
      <c r="N2089" s="12">
        <v>2</v>
      </c>
      <c r="O2089" s="18">
        <v>0</v>
      </c>
      <c r="P2089" s="23">
        <v>2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4</v>
      </c>
      <c r="X2089" s="18">
        <v>3</v>
      </c>
      <c r="Y2089" s="23">
        <v>7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89</v>
      </c>
      <c r="B2092" s="12">
        <v>0</v>
      </c>
      <c r="C2092" s="18">
        <v>0</v>
      </c>
      <c r="D2092" s="23">
        <v>0</v>
      </c>
      <c r="E2092" s="6" t="s">
        <v>91</v>
      </c>
      <c r="F2092" s="12">
        <v>1</v>
      </c>
      <c r="G2092" s="18">
        <v>0</v>
      </c>
      <c r="H2092" s="23">
        <v>1</v>
      </c>
      <c r="I2092" s="6" t="s">
        <v>92</v>
      </c>
      <c r="J2092" s="12">
        <v>1</v>
      </c>
      <c r="K2092" s="18">
        <v>0</v>
      </c>
      <c r="L2092" s="23">
        <v>1</v>
      </c>
      <c r="M2092" s="6" t="s">
        <v>94</v>
      </c>
      <c r="N2092" s="12">
        <v>0</v>
      </c>
      <c r="O2092" s="18">
        <v>1</v>
      </c>
      <c r="P2092" s="23">
        <v>1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4</v>
      </c>
      <c r="X2092" s="18">
        <v>3</v>
      </c>
      <c r="Y2092" s="23">
        <v>7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40</v>
      </c>
      <c r="B2095" s="12">
        <v>0</v>
      </c>
      <c r="C2095" s="18">
        <v>0</v>
      </c>
      <c r="D2095" s="23">
        <v>0</v>
      </c>
      <c r="E2095" s="6" t="s">
        <v>97</v>
      </c>
      <c r="F2095" s="12">
        <v>1</v>
      </c>
      <c r="G2095" s="18">
        <v>1</v>
      </c>
      <c r="H2095" s="23">
        <v>2</v>
      </c>
      <c r="I2095" s="6" t="s">
        <v>98</v>
      </c>
      <c r="J2095" s="12">
        <v>0</v>
      </c>
      <c r="K2095" s="18">
        <v>1</v>
      </c>
      <c r="L2095" s="23">
        <v>1</v>
      </c>
      <c r="M2095" s="6" t="s">
        <v>99</v>
      </c>
      <c r="N2095" s="12">
        <v>0</v>
      </c>
      <c r="O2095" s="18">
        <v>4</v>
      </c>
      <c r="P2095" s="23">
        <v>4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101</v>
      </c>
      <c r="W2095" s="12">
        <v>1</v>
      </c>
      <c r="X2095" s="18">
        <v>6</v>
      </c>
      <c r="Y2095" s="23">
        <v>7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103</v>
      </c>
      <c r="B2098" s="12">
        <v>1</v>
      </c>
      <c r="C2098" s="18">
        <v>1</v>
      </c>
      <c r="D2098" s="23">
        <v>2</v>
      </c>
      <c r="E2098" s="6" t="s">
        <v>106</v>
      </c>
      <c r="F2098" s="12">
        <v>0</v>
      </c>
      <c r="G2098" s="18">
        <v>1</v>
      </c>
      <c r="H2098" s="23">
        <v>1</v>
      </c>
      <c r="I2098" s="6" t="s">
        <v>107</v>
      </c>
      <c r="J2098" s="12">
        <v>0</v>
      </c>
      <c r="K2098" s="18">
        <v>1</v>
      </c>
      <c r="L2098" s="23">
        <v>1</v>
      </c>
      <c r="M2098" s="6" t="s">
        <v>108</v>
      </c>
      <c r="N2098" s="12">
        <v>1</v>
      </c>
      <c r="O2098" s="18">
        <v>1</v>
      </c>
      <c r="P2098" s="23">
        <v>2</v>
      </c>
      <c r="Q2098" s="6" t="s">
        <v>109</v>
      </c>
      <c r="R2098" s="12">
        <v>0</v>
      </c>
      <c r="S2098" s="18">
        <v>0</v>
      </c>
      <c r="T2098" s="23">
        <v>0</v>
      </c>
      <c r="V2098" s="6" t="s">
        <v>111</v>
      </c>
      <c r="W2098" s="12">
        <v>6</v>
      </c>
      <c r="X2098" s="18">
        <v>7</v>
      </c>
      <c r="Y2098" s="23">
        <v>13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14</v>
      </c>
      <c r="B2101" s="12">
        <v>0</v>
      </c>
      <c r="C2101" s="18">
        <v>0</v>
      </c>
      <c r="D2101" s="23">
        <v>0</v>
      </c>
      <c r="E2101" s="6" t="s">
        <v>112</v>
      </c>
      <c r="F2101" s="12">
        <v>0</v>
      </c>
      <c r="G2101" s="18">
        <v>0</v>
      </c>
      <c r="H2101" s="23">
        <v>0</v>
      </c>
      <c r="I2101" s="6" t="s">
        <v>38</v>
      </c>
      <c r="J2101" s="12">
        <v>0</v>
      </c>
      <c r="K2101" s="18">
        <v>3</v>
      </c>
      <c r="L2101" s="23">
        <v>3</v>
      </c>
      <c r="M2101" s="6" t="s">
        <v>113</v>
      </c>
      <c r="N2101" s="12">
        <v>0</v>
      </c>
      <c r="O2101" s="18">
        <v>0</v>
      </c>
      <c r="P2101" s="23">
        <v>0</v>
      </c>
      <c r="Q2101" s="6" t="s">
        <v>114</v>
      </c>
      <c r="R2101" s="12">
        <v>0</v>
      </c>
      <c r="S2101" s="18">
        <v>0</v>
      </c>
      <c r="T2101" s="23">
        <v>0</v>
      </c>
      <c r="V2101" s="6" t="s">
        <v>115</v>
      </c>
      <c r="W2101" s="12">
        <v>5</v>
      </c>
      <c r="X2101" s="18">
        <v>10</v>
      </c>
      <c r="Y2101" s="23">
        <v>15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116</v>
      </c>
      <c r="B2104" s="12">
        <v>3</v>
      </c>
      <c r="C2104" s="18">
        <v>0</v>
      </c>
      <c r="D2104" s="23">
        <v>3</v>
      </c>
      <c r="E2104" s="6" t="s">
        <v>117</v>
      </c>
      <c r="F2104" s="12">
        <v>1</v>
      </c>
      <c r="G2104" s="18">
        <v>1</v>
      </c>
      <c r="H2104" s="23">
        <v>2</v>
      </c>
      <c r="I2104" s="6" t="s">
        <v>102</v>
      </c>
      <c r="J2104" s="12">
        <v>0</v>
      </c>
      <c r="K2104" s="18">
        <v>1</v>
      </c>
      <c r="L2104" s="23">
        <v>1</v>
      </c>
      <c r="M2104" s="6" t="s">
        <v>118</v>
      </c>
      <c r="N2104" s="12">
        <v>1</v>
      </c>
      <c r="O2104" s="18">
        <v>3</v>
      </c>
      <c r="P2104" s="23">
        <v>4</v>
      </c>
      <c r="Q2104" s="6" t="s">
        <v>119</v>
      </c>
      <c r="R2104" s="12">
        <v>0</v>
      </c>
      <c r="S2104" s="18">
        <v>0</v>
      </c>
      <c r="T2104" s="23">
        <v>0</v>
      </c>
      <c r="V2104" s="6" t="s">
        <v>121</v>
      </c>
      <c r="W2104" s="12">
        <v>5</v>
      </c>
      <c r="X2104" s="18">
        <v>8</v>
      </c>
      <c r="Y2104" s="23">
        <v>13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122</v>
      </c>
      <c r="B2107" s="12">
        <v>0</v>
      </c>
      <c r="C2107" s="18">
        <v>1</v>
      </c>
      <c r="D2107" s="23">
        <v>1</v>
      </c>
      <c r="E2107" s="6" t="s">
        <v>123</v>
      </c>
      <c r="F2107" s="12">
        <v>0</v>
      </c>
      <c r="G2107" s="18">
        <v>0</v>
      </c>
      <c r="H2107" s="23">
        <v>0</v>
      </c>
      <c r="I2107" s="6" t="s">
        <v>124</v>
      </c>
      <c r="J2107" s="12">
        <v>1</v>
      </c>
      <c r="K2107" s="18">
        <v>1</v>
      </c>
      <c r="L2107" s="23">
        <v>2</v>
      </c>
      <c r="M2107" s="6" t="s">
        <v>125</v>
      </c>
      <c r="N2107" s="12">
        <v>0</v>
      </c>
      <c r="O2107" s="18">
        <v>1</v>
      </c>
      <c r="P2107" s="23">
        <v>1</v>
      </c>
      <c r="Q2107" s="6" t="s">
        <v>126</v>
      </c>
      <c r="R2107" s="12">
        <v>0</v>
      </c>
      <c r="S2107" s="18">
        <v>0</v>
      </c>
      <c r="T2107" s="23">
        <v>0</v>
      </c>
      <c r="V2107" s="6" t="s">
        <v>127</v>
      </c>
      <c r="W2107" s="12">
        <v>2</v>
      </c>
      <c r="X2107" s="18">
        <v>5</v>
      </c>
      <c r="Y2107" s="23">
        <v>7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128</v>
      </c>
      <c r="B2110" s="12">
        <v>0</v>
      </c>
      <c r="C2110" s="18">
        <v>4</v>
      </c>
      <c r="D2110" s="23">
        <v>4</v>
      </c>
      <c r="E2110" s="6" t="s">
        <v>129</v>
      </c>
      <c r="F2110" s="12">
        <v>3</v>
      </c>
      <c r="G2110" s="18">
        <v>1</v>
      </c>
      <c r="H2110" s="23">
        <v>4</v>
      </c>
      <c r="I2110" s="6" t="s">
        <v>130</v>
      </c>
      <c r="J2110" s="12">
        <v>1</v>
      </c>
      <c r="K2110" s="18">
        <v>3</v>
      </c>
      <c r="L2110" s="23">
        <v>4</v>
      </c>
      <c r="M2110" s="6" t="s">
        <v>131</v>
      </c>
      <c r="N2110" s="12">
        <v>1</v>
      </c>
      <c r="O2110" s="18">
        <v>0</v>
      </c>
      <c r="P2110" s="23">
        <v>1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84</v>
      </c>
      <c r="W2110" s="12">
        <v>3</v>
      </c>
      <c r="X2110" s="18">
        <v>6</v>
      </c>
      <c r="Y2110" s="23">
        <v>9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132</v>
      </c>
      <c r="B2113" s="12">
        <v>0</v>
      </c>
      <c r="C2113" s="18">
        <v>0</v>
      </c>
      <c r="D2113" s="23">
        <v>0</v>
      </c>
      <c r="E2113" s="6" t="s">
        <v>133</v>
      </c>
      <c r="F2113" s="12">
        <v>1</v>
      </c>
      <c r="G2113" s="18">
        <v>0</v>
      </c>
      <c r="H2113" s="23">
        <v>1</v>
      </c>
      <c r="I2113" s="6" t="s">
        <v>134</v>
      </c>
      <c r="J2113" s="12">
        <v>2</v>
      </c>
      <c r="K2113" s="18">
        <v>1</v>
      </c>
      <c r="L2113" s="23">
        <v>3</v>
      </c>
      <c r="M2113" s="6" t="s">
        <v>105</v>
      </c>
      <c r="N2113" s="12">
        <v>1</v>
      </c>
      <c r="O2113" s="18">
        <v>0</v>
      </c>
      <c r="P2113" s="23">
        <v>1</v>
      </c>
      <c r="Q2113" s="6" t="s">
        <v>76</v>
      </c>
      <c r="R2113" s="12">
        <v>0</v>
      </c>
      <c r="S2113" s="18">
        <v>0</v>
      </c>
      <c r="T2113" s="23">
        <v>0</v>
      </c>
      <c r="V2113" s="6" t="s">
        <v>135</v>
      </c>
      <c r="W2113" s="12">
        <v>3</v>
      </c>
      <c r="X2113" s="18">
        <v>4</v>
      </c>
      <c r="Y2113" s="23">
        <v>7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136</v>
      </c>
      <c r="B2116" s="12">
        <v>2</v>
      </c>
      <c r="C2116" s="18">
        <v>0</v>
      </c>
      <c r="D2116" s="23">
        <v>2</v>
      </c>
      <c r="E2116" s="6" t="s">
        <v>104</v>
      </c>
      <c r="F2116" s="12">
        <v>1</v>
      </c>
      <c r="G2116" s="18">
        <v>3</v>
      </c>
      <c r="H2116" s="23">
        <v>4</v>
      </c>
      <c r="I2116" s="6" t="s">
        <v>137</v>
      </c>
      <c r="J2116" s="12">
        <v>2</v>
      </c>
      <c r="K2116" s="18">
        <v>1</v>
      </c>
      <c r="L2116" s="23">
        <v>3</v>
      </c>
      <c r="M2116" s="6" t="s">
        <v>138</v>
      </c>
      <c r="N2116" s="12">
        <v>0</v>
      </c>
      <c r="O2116" s="18">
        <v>0</v>
      </c>
      <c r="P2116" s="23">
        <v>0</v>
      </c>
      <c r="Q2116" s="6" t="s">
        <v>139</v>
      </c>
      <c r="R2116" s="12">
        <v>0</v>
      </c>
      <c r="S2116" s="18">
        <v>0</v>
      </c>
      <c r="T2116" s="23">
        <v>0</v>
      </c>
      <c r="V2116" s="6" t="s">
        <v>140</v>
      </c>
      <c r="W2116" s="12">
        <v>0</v>
      </c>
      <c r="X2116" s="18">
        <v>1</v>
      </c>
      <c r="Y2116" s="23">
        <v>1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141</v>
      </c>
      <c r="B2119" s="12">
        <v>1</v>
      </c>
      <c r="C2119" s="18">
        <v>1</v>
      </c>
      <c r="D2119" s="23">
        <v>2</v>
      </c>
      <c r="E2119" s="6" t="s">
        <v>143</v>
      </c>
      <c r="F2119" s="12">
        <v>1</v>
      </c>
      <c r="G2119" s="18">
        <v>2</v>
      </c>
      <c r="H2119" s="23">
        <v>3</v>
      </c>
      <c r="I2119" s="6" t="s">
        <v>144</v>
      </c>
      <c r="J2119" s="12">
        <v>1</v>
      </c>
      <c r="K2119" s="18">
        <v>1</v>
      </c>
      <c r="L2119" s="23">
        <v>2</v>
      </c>
      <c r="M2119" s="6" t="s">
        <v>145</v>
      </c>
      <c r="N2119" s="12">
        <v>0</v>
      </c>
      <c r="O2119" s="18">
        <v>0</v>
      </c>
      <c r="P2119" s="23">
        <v>0</v>
      </c>
      <c r="Q2119" s="6" t="s">
        <v>146</v>
      </c>
      <c r="R2119" s="12">
        <v>0</v>
      </c>
      <c r="S2119" s="18">
        <v>0</v>
      </c>
      <c r="T2119" s="23">
        <v>0</v>
      </c>
      <c r="V2119" s="6" t="s">
        <v>81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147</v>
      </c>
      <c r="B2122" s="12">
        <v>1</v>
      </c>
      <c r="C2122" s="18">
        <v>0</v>
      </c>
      <c r="D2122" s="23">
        <v>1</v>
      </c>
      <c r="E2122" s="6" t="s">
        <v>148</v>
      </c>
      <c r="F2122" s="12">
        <v>1</v>
      </c>
      <c r="G2122" s="18">
        <v>0</v>
      </c>
      <c r="H2122" s="23">
        <v>1</v>
      </c>
      <c r="I2122" s="6" t="s">
        <v>149</v>
      </c>
      <c r="J2122" s="12">
        <v>2</v>
      </c>
      <c r="K2122" s="18">
        <v>1</v>
      </c>
      <c r="L2122" s="23">
        <v>3</v>
      </c>
      <c r="M2122" s="6" t="s">
        <v>150</v>
      </c>
      <c r="N2122" s="12">
        <v>0</v>
      </c>
      <c r="O2122" s="18">
        <v>1</v>
      </c>
      <c r="P2122" s="23">
        <v>1</v>
      </c>
      <c r="Q2122" s="25" t="s">
        <v>151</v>
      </c>
      <c r="R2122" s="28">
        <v>63</v>
      </c>
      <c r="S2122" s="28">
        <v>82</v>
      </c>
      <c r="T2122" s="28">
        <v>145</v>
      </c>
      <c r="V2122" s="25" t="s">
        <v>151</v>
      </c>
      <c r="W2122" s="28">
        <v>63</v>
      </c>
      <c r="X2122" s="28">
        <v>82</v>
      </c>
      <c r="Y2122" s="28">
        <v>145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36</v>
      </c>
      <c r="R2124" s="32">
        <v>24</v>
      </c>
      <c r="S2124" s="32">
        <v>41</v>
      </c>
      <c r="T2124" s="32">
        <v>65</v>
      </c>
    </row>
    <row r="2125" spans="1:25" ht="13.5" customHeight="1">
      <c r="A2125" s="6" t="s">
        <v>152</v>
      </c>
      <c r="B2125" s="12">
        <v>0</v>
      </c>
      <c r="C2125" s="18">
        <v>0</v>
      </c>
      <c r="D2125" s="23">
        <v>0</v>
      </c>
      <c r="E2125" s="6" t="s">
        <v>154</v>
      </c>
      <c r="F2125" s="12">
        <v>1</v>
      </c>
      <c r="G2125" s="18">
        <v>1</v>
      </c>
      <c r="H2125" s="23">
        <v>2</v>
      </c>
      <c r="I2125" s="6" t="s">
        <v>156</v>
      </c>
      <c r="J2125" s="12">
        <v>1</v>
      </c>
      <c r="K2125" s="18">
        <v>2</v>
      </c>
      <c r="L2125" s="23">
        <v>3</v>
      </c>
      <c r="M2125" s="6" t="s">
        <v>157</v>
      </c>
      <c r="N2125" s="12">
        <v>0</v>
      </c>
      <c r="O2125" s="18">
        <v>0</v>
      </c>
      <c r="P2125" s="23">
        <v>0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153</v>
      </c>
      <c r="R2126" s="32">
        <v>50</v>
      </c>
      <c r="S2126" s="32">
        <v>57</v>
      </c>
      <c r="T2126" s="32">
        <v>54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158</v>
      </c>
      <c r="B2128" s="12">
        <v>0</v>
      </c>
      <c r="C2128" s="18">
        <v>0</v>
      </c>
      <c r="D2128" s="23">
        <v>0</v>
      </c>
      <c r="E2128" s="6" t="s">
        <v>88</v>
      </c>
      <c r="F2128" s="12">
        <v>0</v>
      </c>
      <c r="G2128" s="18">
        <v>1</v>
      </c>
      <c r="H2128" s="23">
        <v>1</v>
      </c>
      <c r="I2128" s="6" t="s">
        <v>160</v>
      </c>
      <c r="J2128" s="12">
        <v>1</v>
      </c>
      <c r="K2128" s="18">
        <v>2</v>
      </c>
      <c r="L2128" s="23">
        <v>3</v>
      </c>
      <c r="M2128" s="6" t="s">
        <v>161</v>
      </c>
      <c r="N2128" s="12">
        <v>0</v>
      </c>
      <c r="O2128" s="18">
        <v>0</v>
      </c>
      <c r="P2128" s="23">
        <v>0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162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151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155</v>
      </c>
      <c r="B2131" s="12">
        <v>1</v>
      </c>
      <c r="C2131" s="18">
        <v>0</v>
      </c>
      <c r="D2131" s="23">
        <v>1</v>
      </c>
      <c r="E2131" s="6" t="s">
        <v>164</v>
      </c>
      <c r="F2131" s="12">
        <v>3</v>
      </c>
      <c r="G2131" s="18">
        <v>1</v>
      </c>
      <c r="H2131" s="23">
        <v>4</v>
      </c>
      <c r="I2131" s="6" t="s">
        <v>93</v>
      </c>
      <c r="J2131" s="12">
        <v>0</v>
      </c>
      <c r="K2131" s="18">
        <v>4</v>
      </c>
      <c r="L2131" s="23">
        <v>4</v>
      </c>
      <c r="M2131" s="6" t="s">
        <v>165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159</v>
      </c>
    </row>
    <row r="2135" spans="1:25">
      <c r="A2135" t="s">
        <v>208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15</v>
      </c>
      <c r="B2137" s="8" t="s">
        <v>17</v>
      </c>
      <c r="C2137" s="14" t="s">
        <v>16</v>
      </c>
      <c r="D2137" s="2" t="s">
        <v>12</v>
      </c>
      <c r="E2137" s="2" t="s">
        <v>15</v>
      </c>
      <c r="F2137" s="8" t="s">
        <v>17</v>
      </c>
      <c r="G2137" s="14" t="s">
        <v>16</v>
      </c>
      <c r="H2137" s="2" t="s">
        <v>12</v>
      </c>
      <c r="I2137" s="2" t="s">
        <v>15</v>
      </c>
      <c r="J2137" s="8" t="s">
        <v>17</v>
      </c>
      <c r="K2137" s="14" t="s">
        <v>16</v>
      </c>
      <c r="L2137" s="2" t="s">
        <v>12</v>
      </c>
      <c r="M2137" s="2" t="s">
        <v>15</v>
      </c>
      <c r="N2137" s="8" t="s">
        <v>17</v>
      </c>
      <c r="O2137" s="14" t="s">
        <v>16</v>
      </c>
      <c r="P2137" s="2" t="s">
        <v>12</v>
      </c>
      <c r="Q2137" s="2" t="s">
        <v>15</v>
      </c>
      <c r="R2137" s="8" t="s">
        <v>17</v>
      </c>
      <c r="S2137" s="14" t="s">
        <v>16</v>
      </c>
      <c r="T2137" s="2" t="s">
        <v>12</v>
      </c>
      <c r="V2137" s="2" t="s">
        <v>10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19</v>
      </c>
      <c r="B2138" s="9">
        <v>0</v>
      </c>
      <c r="C2138" s="15">
        <v>0</v>
      </c>
      <c r="D2138" s="20">
        <v>0</v>
      </c>
      <c r="E2138" s="3" t="s">
        <v>2</v>
      </c>
      <c r="F2138" s="9">
        <v>0</v>
      </c>
      <c r="G2138" s="15">
        <v>0</v>
      </c>
      <c r="H2138" s="20">
        <v>0</v>
      </c>
      <c r="I2138" s="3" t="s">
        <v>20</v>
      </c>
      <c r="J2138" s="9">
        <v>2</v>
      </c>
      <c r="K2138" s="15">
        <v>0</v>
      </c>
      <c r="L2138" s="20">
        <v>2</v>
      </c>
      <c r="M2138" s="3" t="s">
        <v>21</v>
      </c>
      <c r="N2138" s="9">
        <v>2</v>
      </c>
      <c r="O2138" s="15">
        <v>2</v>
      </c>
      <c r="P2138" s="20">
        <v>4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25</v>
      </c>
      <c r="W2138" s="9">
        <v>3</v>
      </c>
      <c r="X2138" s="15">
        <v>0</v>
      </c>
      <c r="Y2138" s="20">
        <v>3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18</v>
      </c>
      <c r="F2141" s="12">
        <v>1</v>
      </c>
      <c r="G2141" s="18">
        <v>1</v>
      </c>
      <c r="H2141" s="23">
        <v>2</v>
      </c>
      <c r="I2141" s="6" t="s">
        <v>28</v>
      </c>
      <c r="J2141" s="12">
        <v>3</v>
      </c>
      <c r="K2141" s="18">
        <v>2</v>
      </c>
      <c r="L2141" s="23">
        <v>5</v>
      </c>
      <c r="M2141" s="6" t="s">
        <v>4</v>
      </c>
      <c r="N2141" s="12">
        <v>3</v>
      </c>
      <c r="O2141" s="18">
        <v>1</v>
      </c>
      <c r="P2141" s="23">
        <v>4</v>
      </c>
      <c r="Q2141" s="6" t="s">
        <v>33</v>
      </c>
      <c r="R2141" s="12">
        <v>0</v>
      </c>
      <c r="S2141" s="18">
        <v>0</v>
      </c>
      <c r="T2141" s="23">
        <v>0</v>
      </c>
      <c r="V2141" s="6" t="s">
        <v>37</v>
      </c>
      <c r="W2141" s="12">
        <v>2</v>
      </c>
      <c r="X2141" s="18">
        <v>6</v>
      </c>
      <c r="Y2141" s="23">
        <v>8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1</v>
      </c>
      <c r="C2144" s="18">
        <v>0</v>
      </c>
      <c r="D2144" s="23">
        <v>1</v>
      </c>
      <c r="E2144" s="6" t="s">
        <v>43</v>
      </c>
      <c r="F2144" s="12">
        <v>1</v>
      </c>
      <c r="G2144" s="18">
        <v>1</v>
      </c>
      <c r="H2144" s="23">
        <v>2</v>
      </c>
      <c r="I2144" s="6" t="s">
        <v>45</v>
      </c>
      <c r="J2144" s="12">
        <v>1</v>
      </c>
      <c r="K2144" s="18">
        <v>1</v>
      </c>
      <c r="L2144" s="23">
        <v>2</v>
      </c>
      <c r="M2144" s="6" t="s">
        <v>47</v>
      </c>
      <c r="N2144" s="12">
        <v>0</v>
      </c>
      <c r="O2144" s="18">
        <v>2</v>
      </c>
      <c r="P2144" s="23">
        <v>2</v>
      </c>
      <c r="Q2144" s="6" t="s">
        <v>9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3</v>
      </c>
      <c r="X2144" s="18">
        <v>5</v>
      </c>
      <c r="Y2144" s="23">
        <v>8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50</v>
      </c>
      <c r="B2147" s="12">
        <v>1</v>
      </c>
      <c r="C2147" s="18">
        <v>0</v>
      </c>
      <c r="D2147" s="23">
        <v>1</v>
      </c>
      <c r="E2147" s="6" t="s">
        <v>52</v>
      </c>
      <c r="F2147" s="12">
        <v>2</v>
      </c>
      <c r="G2147" s="18">
        <v>0</v>
      </c>
      <c r="H2147" s="23">
        <v>2</v>
      </c>
      <c r="I2147" s="6" t="s">
        <v>42</v>
      </c>
      <c r="J2147" s="12">
        <v>0</v>
      </c>
      <c r="K2147" s="18">
        <v>2</v>
      </c>
      <c r="L2147" s="23">
        <v>2</v>
      </c>
      <c r="M2147" s="6" t="s">
        <v>54</v>
      </c>
      <c r="N2147" s="12">
        <v>2</v>
      </c>
      <c r="O2147" s="18">
        <v>4</v>
      </c>
      <c r="P2147" s="23">
        <v>6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32</v>
      </c>
      <c r="W2147" s="12">
        <v>5</v>
      </c>
      <c r="X2147" s="18">
        <v>3</v>
      </c>
      <c r="Y2147" s="23">
        <v>8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1</v>
      </c>
      <c r="C2150" s="18">
        <v>0</v>
      </c>
      <c r="D2150" s="23">
        <v>1</v>
      </c>
      <c r="E2150" s="6" t="s">
        <v>58</v>
      </c>
      <c r="F2150" s="12">
        <v>1</v>
      </c>
      <c r="G2150" s="18">
        <v>1</v>
      </c>
      <c r="H2150" s="23">
        <v>2</v>
      </c>
      <c r="I2150" s="6" t="s">
        <v>61</v>
      </c>
      <c r="J2150" s="12">
        <v>3</v>
      </c>
      <c r="K2150" s="18">
        <v>4</v>
      </c>
      <c r="L2150" s="23">
        <v>7</v>
      </c>
      <c r="M2150" s="6" t="s">
        <v>3</v>
      </c>
      <c r="N2150" s="12">
        <v>4</v>
      </c>
      <c r="O2150" s="18">
        <v>4</v>
      </c>
      <c r="P2150" s="23">
        <v>8</v>
      </c>
      <c r="Q2150" s="6" t="s">
        <v>63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4</v>
      </c>
      <c r="X2150" s="18">
        <v>1</v>
      </c>
      <c r="Y2150" s="23">
        <v>5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66</v>
      </c>
      <c r="B2153" s="12">
        <v>1</v>
      </c>
      <c r="C2153" s="18">
        <v>2</v>
      </c>
      <c r="D2153" s="23">
        <v>3</v>
      </c>
      <c r="E2153" s="6" t="s">
        <v>67</v>
      </c>
      <c r="F2153" s="12">
        <v>1</v>
      </c>
      <c r="G2153" s="18">
        <v>0</v>
      </c>
      <c r="H2153" s="23">
        <v>1</v>
      </c>
      <c r="I2153" s="6" t="s">
        <v>41</v>
      </c>
      <c r="J2153" s="12">
        <v>2</v>
      </c>
      <c r="K2153" s="18">
        <v>0</v>
      </c>
      <c r="L2153" s="23">
        <v>2</v>
      </c>
      <c r="M2153" s="6" t="s">
        <v>70</v>
      </c>
      <c r="N2153" s="12">
        <v>1</v>
      </c>
      <c r="O2153" s="18">
        <v>3</v>
      </c>
      <c r="P2153" s="23">
        <v>4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5</v>
      </c>
      <c r="X2153" s="18">
        <v>3</v>
      </c>
      <c r="Y2153" s="23">
        <v>8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0</v>
      </c>
      <c r="C2156" s="18">
        <v>1</v>
      </c>
      <c r="D2156" s="23">
        <v>1</v>
      </c>
      <c r="E2156" s="6" t="s">
        <v>13</v>
      </c>
      <c r="F2156" s="12">
        <v>3</v>
      </c>
      <c r="G2156" s="18">
        <v>0</v>
      </c>
      <c r="H2156" s="23">
        <v>3</v>
      </c>
      <c r="I2156" s="6" t="s">
        <v>49</v>
      </c>
      <c r="J2156" s="12">
        <v>0</v>
      </c>
      <c r="K2156" s="18">
        <v>3</v>
      </c>
      <c r="L2156" s="23">
        <v>3</v>
      </c>
      <c r="M2156" s="6" t="s">
        <v>60</v>
      </c>
      <c r="N2156" s="12">
        <v>3</v>
      </c>
      <c r="O2156" s="18">
        <v>2</v>
      </c>
      <c r="P2156" s="23">
        <v>5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8</v>
      </c>
      <c r="W2156" s="12">
        <v>7</v>
      </c>
      <c r="X2156" s="18">
        <v>1</v>
      </c>
      <c r="Y2156" s="23">
        <v>8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62</v>
      </c>
      <c r="B2159" s="12">
        <v>0</v>
      </c>
      <c r="C2159" s="18">
        <v>0</v>
      </c>
      <c r="D2159" s="23">
        <v>0</v>
      </c>
      <c r="E2159" s="6" t="s">
        <v>30</v>
      </c>
      <c r="F2159" s="12">
        <v>1</v>
      </c>
      <c r="G2159" s="18">
        <v>0</v>
      </c>
      <c r="H2159" s="23">
        <v>1</v>
      </c>
      <c r="I2159" s="6" t="s">
        <v>74</v>
      </c>
      <c r="J2159" s="12">
        <v>2</v>
      </c>
      <c r="K2159" s="18">
        <v>2</v>
      </c>
      <c r="L2159" s="23">
        <v>4</v>
      </c>
      <c r="M2159" s="6" t="s">
        <v>68</v>
      </c>
      <c r="N2159" s="12">
        <v>1</v>
      </c>
      <c r="O2159" s="18">
        <v>1</v>
      </c>
      <c r="P2159" s="23">
        <v>2</v>
      </c>
      <c r="Q2159" s="6" t="s">
        <v>35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5</v>
      </c>
      <c r="X2159" s="18">
        <v>9</v>
      </c>
      <c r="Y2159" s="23">
        <v>14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53</v>
      </c>
      <c r="B2162" s="12">
        <v>1</v>
      </c>
      <c r="C2162" s="18">
        <v>2</v>
      </c>
      <c r="D2162" s="23">
        <v>3</v>
      </c>
      <c r="E2162" s="6" t="s">
        <v>24</v>
      </c>
      <c r="F2162" s="12">
        <v>0</v>
      </c>
      <c r="G2162" s="18">
        <v>0</v>
      </c>
      <c r="H2162" s="23">
        <v>0</v>
      </c>
      <c r="I2162" s="6" t="s">
        <v>77</v>
      </c>
      <c r="J2162" s="12">
        <v>3</v>
      </c>
      <c r="K2162" s="18">
        <v>1</v>
      </c>
      <c r="L2162" s="23">
        <v>4</v>
      </c>
      <c r="M2162" s="6" t="s">
        <v>44</v>
      </c>
      <c r="N2162" s="12">
        <v>1</v>
      </c>
      <c r="O2162" s="18">
        <v>1</v>
      </c>
      <c r="P2162" s="23">
        <v>2</v>
      </c>
      <c r="Q2162" s="6" t="s">
        <v>46</v>
      </c>
      <c r="R2162" s="12">
        <v>0</v>
      </c>
      <c r="S2162" s="18">
        <v>0</v>
      </c>
      <c r="T2162" s="23">
        <v>0</v>
      </c>
      <c r="V2162" s="6" t="s">
        <v>29</v>
      </c>
      <c r="W2162" s="12">
        <v>5</v>
      </c>
      <c r="X2162" s="18">
        <v>5</v>
      </c>
      <c r="Y2162" s="23">
        <v>10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0</v>
      </c>
      <c r="C2165" s="18">
        <v>1</v>
      </c>
      <c r="D2165" s="23">
        <v>1</v>
      </c>
      <c r="E2165" s="6" t="s">
        <v>79</v>
      </c>
      <c r="F2165" s="12">
        <v>2</v>
      </c>
      <c r="G2165" s="18">
        <v>1</v>
      </c>
      <c r="H2165" s="23">
        <v>3</v>
      </c>
      <c r="I2165" s="6" t="s">
        <v>7</v>
      </c>
      <c r="J2165" s="12">
        <v>3</v>
      </c>
      <c r="K2165" s="18">
        <v>0</v>
      </c>
      <c r="L2165" s="23">
        <v>3</v>
      </c>
      <c r="M2165" s="6" t="s">
        <v>59</v>
      </c>
      <c r="N2165" s="12">
        <v>2</v>
      </c>
      <c r="O2165" s="18">
        <v>2</v>
      </c>
      <c r="P2165" s="23">
        <v>4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82</v>
      </c>
      <c r="W2165" s="12">
        <v>7</v>
      </c>
      <c r="X2165" s="18">
        <v>5</v>
      </c>
      <c r="Y2165" s="23">
        <v>12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0</v>
      </c>
      <c r="C2168" s="18">
        <v>1</v>
      </c>
      <c r="D2168" s="23">
        <v>1</v>
      </c>
      <c r="E2168" s="6" t="s">
        <v>85</v>
      </c>
      <c r="F2168" s="12">
        <v>0</v>
      </c>
      <c r="G2168" s="18">
        <v>1</v>
      </c>
      <c r="H2168" s="23">
        <v>1</v>
      </c>
      <c r="I2168" s="6" t="s">
        <v>86</v>
      </c>
      <c r="J2168" s="12">
        <v>0</v>
      </c>
      <c r="K2168" s="18">
        <v>3</v>
      </c>
      <c r="L2168" s="23">
        <v>3</v>
      </c>
      <c r="M2168" s="6" t="s">
        <v>69</v>
      </c>
      <c r="N2168" s="12">
        <v>0</v>
      </c>
      <c r="O2168" s="18">
        <v>1</v>
      </c>
      <c r="P2168" s="23">
        <v>1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9</v>
      </c>
      <c r="X2168" s="18">
        <v>9</v>
      </c>
      <c r="Y2168" s="23">
        <v>18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89</v>
      </c>
      <c r="B2171" s="12">
        <v>0</v>
      </c>
      <c r="C2171" s="18">
        <v>2</v>
      </c>
      <c r="D2171" s="23">
        <v>2</v>
      </c>
      <c r="E2171" s="6" t="s">
        <v>91</v>
      </c>
      <c r="F2171" s="12">
        <v>1</v>
      </c>
      <c r="G2171" s="18">
        <v>0</v>
      </c>
      <c r="H2171" s="23">
        <v>1</v>
      </c>
      <c r="I2171" s="6" t="s">
        <v>92</v>
      </c>
      <c r="J2171" s="12">
        <v>2</v>
      </c>
      <c r="K2171" s="18">
        <v>2</v>
      </c>
      <c r="L2171" s="23">
        <v>4</v>
      </c>
      <c r="M2171" s="6" t="s">
        <v>94</v>
      </c>
      <c r="N2171" s="12">
        <v>0</v>
      </c>
      <c r="O2171" s="18">
        <v>2</v>
      </c>
      <c r="P2171" s="23">
        <v>2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10</v>
      </c>
      <c r="X2171" s="18">
        <v>6</v>
      </c>
      <c r="Y2171" s="23">
        <v>16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40</v>
      </c>
      <c r="B2174" s="12">
        <v>1</v>
      </c>
      <c r="C2174" s="18">
        <v>1</v>
      </c>
      <c r="D2174" s="23">
        <v>2</v>
      </c>
      <c r="E2174" s="6" t="s">
        <v>97</v>
      </c>
      <c r="F2174" s="12">
        <v>2</v>
      </c>
      <c r="G2174" s="18">
        <v>2</v>
      </c>
      <c r="H2174" s="23">
        <v>4</v>
      </c>
      <c r="I2174" s="6" t="s">
        <v>98</v>
      </c>
      <c r="J2174" s="12">
        <v>1</v>
      </c>
      <c r="K2174" s="18">
        <v>2</v>
      </c>
      <c r="L2174" s="23">
        <v>3</v>
      </c>
      <c r="M2174" s="6" t="s">
        <v>99</v>
      </c>
      <c r="N2174" s="12">
        <v>1</v>
      </c>
      <c r="O2174" s="18">
        <v>1</v>
      </c>
      <c r="P2174" s="23">
        <v>2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101</v>
      </c>
      <c r="W2174" s="12">
        <v>9</v>
      </c>
      <c r="X2174" s="18">
        <v>13</v>
      </c>
      <c r="Y2174" s="23">
        <v>22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103</v>
      </c>
      <c r="B2177" s="12">
        <v>1</v>
      </c>
      <c r="C2177" s="18">
        <v>0</v>
      </c>
      <c r="D2177" s="23">
        <v>1</v>
      </c>
      <c r="E2177" s="6" t="s">
        <v>106</v>
      </c>
      <c r="F2177" s="12">
        <v>0</v>
      </c>
      <c r="G2177" s="18">
        <v>1</v>
      </c>
      <c r="H2177" s="23">
        <v>1</v>
      </c>
      <c r="I2177" s="6" t="s">
        <v>107</v>
      </c>
      <c r="J2177" s="12">
        <v>4</v>
      </c>
      <c r="K2177" s="18">
        <v>3</v>
      </c>
      <c r="L2177" s="23">
        <v>7</v>
      </c>
      <c r="M2177" s="6" t="s">
        <v>108</v>
      </c>
      <c r="N2177" s="12">
        <v>2</v>
      </c>
      <c r="O2177" s="18">
        <v>3</v>
      </c>
      <c r="P2177" s="23">
        <v>5</v>
      </c>
      <c r="Q2177" s="6" t="s">
        <v>109</v>
      </c>
      <c r="R2177" s="12">
        <v>0</v>
      </c>
      <c r="S2177" s="18">
        <v>0</v>
      </c>
      <c r="T2177" s="23">
        <v>0</v>
      </c>
      <c r="V2177" s="6" t="s">
        <v>111</v>
      </c>
      <c r="W2177" s="12">
        <v>14</v>
      </c>
      <c r="X2177" s="18">
        <v>11</v>
      </c>
      <c r="Y2177" s="23">
        <v>25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14</v>
      </c>
      <c r="B2180" s="12">
        <v>1</v>
      </c>
      <c r="C2180" s="18">
        <v>1</v>
      </c>
      <c r="D2180" s="23">
        <v>2</v>
      </c>
      <c r="E2180" s="6" t="s">
        <v>112</v>
      </c>
      <c r="F2180" s="12">
        <v>2</v>
      </c>
      <c r="G2180" s="18">
        <v>5</v>
      </c>
      <c r="H2180" s="23">
        <v>7</v>
      </c>
      <c r="I2180" s="6" t="s">
        <v>38</v>
      </c>
      <c r="J2180" s="12">
        <v>2</v>
      </c>
      <c r="K2180" s="18">
        <v>3</v>
      </c>
      <c r="L2180" s="23">
        <v>5</v>
      </c>
      <c r="M2180" s="6" t="s">
        <v>113</v>
      </c>
      <c r="N2180" s="12">
        <v>1</v>
      </c>
      <c r="O2180" s="18">
        <v>3</v>
      </c>
      <c r="P2180" s="23">
        <v>4</v>
      </c>
      <c r="Q2180" s="6" t="s">
        <v>114</v>
      </c>
      <c r="R2180" s="12">
        <v>0</v>
      </c>
      <c r="S2180" s="18">
        <v>0</v>
      </c>
      <c r="T2180" s="23">
        <v>0</v>
      </c>
      <c r="V2180" s="6" t="s">
        <v>115</v>
      </c>
      <c r="W2180" s="12">
        <v>13</v>
      </c>
      <c r="X2180" s="18">
        <v>12</v>
      </c>
      <c r="Y2180" s="23">
        <v>25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116</v>
      </c>
      <c r="B2183" s="12">
        <v>1</v>
      </c>
      <c r="C2183" s="18">
        <v>1</v>
      </c>
      <c r="D2183" s="23">
        <v>2</v>
      </c>
      <c r="E2183" s="6" t="s">
        <v>117</v>
      </c>
      <c r="F2183" s="12">
        <v>1</v>
      </c>
      <c r="G2183" s="18">
        <v>0</v>
      </c>
      <c r="H2183" s="23">
        <v>1</v>
      </c>
      <c r="I2183" s="6" t="s">
        <v>102</v>
      </c>
      <c r="J2183" s="12">
        <v>2</v>
      </c>
      <c r="K2183" s="18">
        <v>2</v>
      </c>
      <c r="L2183" s="23">
        <v>4</v>
      </c>
      <c r="M2183" s="6" t="s">
        <v>118</v>
      </c>
      <c r="N2183" s="12">
        <v>0</v>
      </c>
      <c r="O2183" s="18">
        <v>1</v>
      </c>
      <c r="P2183" s="23">
        <v>1</v>
      </c>
      <c r="Q2183" s="6" t="s">
        <v>119</v>
      </c>
      <c r="R2183" s="12">
        <v>0</v>
      </c>
      <c r="S2183" s="18">
        <v>0</v>
      </c>
      <c r="T2183" s="23">
        <v>0</v>
      </c>
      <c r="V2183" s="6" t="s">
        <v>121</v>
      </c>
      <c r="W2183" s="12">
        <v>11</v>
      </c>
      <c r="X2183" s="18">
        <v>13</v>
      </c>
      <c r="Y2183" s="23">
        <v>24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122</v>
      </c>
      <c r="B2186" s="12">
        <v>2</v>
      </c>
      <c r="C2186" s="18">
        <v>0</v>
      </c>
      <c r="D2186" s="23">
        <v>2</v>
      </c>
      <c r="E2186" s="6" t="s">
        <v>123</v>
      </c>
      <c r="F2186" s="12">
        <v>2</v>
      </c>
      <c r="G2186" s="18">
        <v>2</v>
      </c>
      <c r="H2186" s="23">
        <v>4</v>
      </c>
      <c r="I2186" s="6" t="s">
        <v>124</v>
      </c>
      <c r="J2186" s="12">
        <v>1</v>
      </c>
      <c r="K2186" s="18">
        <v>2</v>
      </c>
      <c r="L2186" s="23">
        <v>3</v>
      </c>
      <c r="M2186" s="6" t="s">
        <v>125</v>
      </c>
      <c r="N2186" s="12">
        <v>1</v>
      </c>
      <c r="O2186" s="18">
        <v>3</v>
      </c>
      <c r="P2186" s="23">
        <v>4</v>
      </c>
      <c r="Q2186" s="6" t="s">
        <v>126</v>
      </c>
      <c r="R2186" s="12">
        <v>0</v>
      </c>
      <c r="S2186" s="18">
        <v>0</v>
      </c>
      <c r="T2186" s="23">
        <v>0</v>
      </c>
      <c r="V2186" s="6" t="s">
        <v>127</v>
      </c>
      <c r="W2186" s="12">
        <v>8</v>
      </c>
      <c r="X2186" s="18">
        <v>9</v>
      </c>
      <c r="Y2186" s="23">
        <v>17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128</v>
      </c>
      <c r="B2189" s="12">
        <v>2</v>
      </c>
      <c r="C2189" s="18">
        <v>1</v>
      </c>
      <c r="D2189" s="23">
        <v>3</v>
      </c>
      <c r="E2189" s="6" t="s">
        <v>129</v>
      </c>
      <c r="F2189" s="12">
        <v>2</v>
      </c>
      <c r="G2189" s="18">
        <v>0</v>
      </c>
      <c r="H2189" s="23">
        <v>2</v>
      </c>
      <c r="I2189" s="6" t="s">
        <v>130</v>
      </c>
      <c r="J2189" s="12">
        <v>4</v>
      </c>
      <c r="K2189" s="18">
        <v>1</v>
      </c>
      <c r="L2189" s="23">
        <v>5</v>
      </c>
      <c r="M2189" s="6" t="s">
        <v>131</v>
      </c>
      <c r="N2189" s="12">
        <v>1</v>
      </c>
      <c r="O2189" s="18">
        <v>0</v>
      </c>
      <c r="P2189" s="23">
        <v>1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84</v>
      </c>
      <c r="W2189" s="12">
        <v>4</v>
      </c>
      <c r="X2189" s="18">
        <v>10</v>
      </c>
      <c r="Y2189" s="23">
        <v>14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132</v>
      </c>
      <c r="B2192" s="12">
        <v>0</v>
      </c>
      <c r="C2192" s="18">
        <v>1</v>
      </c>
      <c r="D2192" s="23">
        <v>1</v>
      </c>
      <c r="E2192" s="6" t="s">
        <v>133</v>
      </c>
      <c r="F2192" s="12">
        <v>0</v>
      </c>
      <c r="G2192" s="18">
        <v>2</v>
      </c>
      <c r="H2192" s="23">
        <v>2</v>
      </c>
      <c r="I2192" s="6" t="s">
        <v>134</v>
      </c>
      <c r="J2192" s="12">
        <v>3</v>
      </c>
      <c r="K2192" s="18">
        <v>4</v>
      </c>
      <c r="L2192" s="23">
        <v>7</v>
      </c>
      <c r="M2192" s="6" t="s">
        <v>105</v>
      </c>
      <c r="N2192" s="12">
        <v>0</v>
      </c>
      <c r="O2192" s="18">
        <v>1</v>
      </c>
      <c r="P2192" s="23">
        <v>1</v>
      </c>
      <c r="Q2192" s="6" t="s">
        <v>76</v>
      </c>
      <c r="R2192" s="12">
        <v>0</v>
      </c>
      <c r="S2192" s="18">
        <v>0</v>
      </c>
      <c r="T2192" s="23">
        <v>0</v>
      </c>
      <c r="V2192" s="6" t="s">
        <v>135</v>
      </c>
      <c r="W2192" s="12">
        <v>2</v>
      </c>
      <c r="X2192" s="18">
        <v>5</v>
      </c>
      <c r="Y2192" s="23">
        <v>7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136</v>
      </c>
      <c r="B2195" s="12">
        <v>0</v>
      </c>
      <c r="C2195" s="18">
        <v>0</v>
      </c>
      <c r="D2195" s="23">
        <v>0</v>
      </c>
      <c r="E2195" s="6" t="s">
        <v>104</v>
      </c>
      <c r="F2195" s="12">
        <v>0</v>
      </c>
      <c r="G2195" s="18">
        <v>1</v>
      </c>
      <c r="H2195" s="23">
        <v>1</v>
      </c>
      <c r="I2195" s="6" t="s">
        <v>137</v>
      </c>
      <c r="J2195" s="12">
        <v>4</v>
      </c>
      <c r="K2195" s="18">
        <v>2</v>
      </c>
      <c r="L2195" s="23">
        <v>6</v>
      </c>
      <c r="M2195" s="6" t="s">
        <v>138</v>
      </c>
      <c r="N2195" s="12">
        <v>0</v>
      </c>
      <c r="O2195" s="18">
        <v>0</v>
      </c>
      <c r="P2195" s="23">
        <v>0</v>
      </c>
      <c r="Q2195" s="6" t="s">
        <v>139</v>
      </c>
      <c r="R2195" s="12">
        <v>0</v>
      </c>
      <c r="S2195" s="18">
        <v>0</v>
      </c>
      <c r="T2195" s="23">
        <v>0</v>
      </c>
      <c r="V2195" s="6" t="s">
        <v>140</v>
      </c>
      <c r="W2195" s="12">
        <v>0</v>
      </c>
      <c r="X2195" s="18">
        <v>2</v>
      </c>
      <c r="Y2195" s="23">
        <v>2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141</v>
      </c>
      <c r="B2198" s="12">
        <v>2</v>
      </c>
      <c r="C2198" s="18">
        <v>0</v>
      </c>
      <c r="D2198" s="23">
        <v>2</v>
      </c>
      <c r="E2198" s="6" t="s">
        <v>143</v>
      </c>
      <c r="F2198" s="12">
        <v>3</v>
      </c>
      <c r="G2198" s="18">
        <v>2</v>
      </c>
      <c r="H2198" s="23">
        <v>5</v>
      </c>
      <c r="I2198" s="6" t="s">
        <v>144</v>
      </c>
      <c r="J2198" s="12">
        <v>1</v>
      </c>
      <c r="K2198" s="18">
        <v>2</v>
      </c>
      <c r="L2198" s="23">
        <v>3</v>
      </c>
      <c r="M2198" s="6" t="s">
        <v>145</v>
      </c>
      <c r="N2198" s="12">
        <v>0</v>
      </c>
      <c r="O2198" s="18">
        <v>1</v>
      </c>
      <c r="P2198" s="23">
        <v>1</v>
      </c>
      <c r="Q2198" s="6" t="s">
        <v>146</v>
      </c>
      <c r="R2198" s="12">
        <v>0</v>
      </c>
      <c r="S2198" s="18">
        <v>0</v>
      </c>
      <c r="T2198" s="23">
        <v>0</v>
      </c>
      <c r="V2198" s="6" t="s">
        <v>81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147</v>
      </c>
      <c r="B2201" s="12">
        <v>0</v>
      </c>
      <c r="C2201" s="18">
        <v>1</v>
      </c>
      <c r="D2201" s="23">
        <v>1</v>
      </c>
      <c r="E2201" s="6" t="s">
        <v>148</v>
      </c>
      <c r="F2201" s="12">
        <v>0</v>
      </c>
      <c r="G2201" s="18">
        <v>0</v>
      </c>
      <c r="H2201" s="23">
        <v>0</v>
      </c>
      <c r="I2201" s="6" t="s">
        <v>149</v>
      </c>
      <c r="J2201" s="12">
        <v>4</v>
      </c>
      <c r="K2201" s="18">
        <v>3</v>
      </c>
      <c r="L2201" s="23">
        <v>7</v>
      </c>
      <c r="M2201" s="6" t="s">
        <v>150</v>
      </c>
      <c r="N2201" s="12">
        <v>0</v>
      </c>
      <c r="O2201" s="18">
        <v>1</v>
      </c>
      <c r="P2201" s="23">
        <v>1</v>
      </c>
      <c r="Q2201" s="25" t="s">
        <v>151</v>
      </c>
      <c r="R2201" s="28">
        <v>126</v>
      </c>
      <c r="S2201" s="28">
        <v>128</v>
      </c>
      <c r="T2201" s="28">
        <v>254</v>
      </c>
      <c r="V2201" s="25" t="s">
        <v>151</v>
      </c>
      <c r="W2201" s="28">
        <v>126</v>
      </c>
      <c r="X2201" s="28">
        <v>128</v>
      </c>
      <c r="Y2201" s="28">
        <v>254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36</v>
      </c>
      <c r="R2203" s="32">
        <v>52</v>
      </c>
      <c r="S2203" s="32">
        <v>62</v>
      </c>
      <c r="T2203" s="32">
        <v>114</v>
      </c>
    </row>
    <row r="2204" spans="1:25" ht="13.5" customHeight="1">
      <c r="A2204" s="6" t="s">
        <v>152</v>
      </c>
      <c r="B2204" s="12">
        <v>0</v>
      </c>
      <c r="C2204" s="18">
        <v>0</v>
      </c>
      <c r="D2204" s="23">
        <v>0</v>
      </c>
      <c r="E2204" s="6" t="s">
        <v>154</v>
      </c>
      <c r="F2204" s="12">
        <v>1</v>
      </c>
      <c r="G2204" s="18">
        <v>0</v>
      </c>
      <c r="H2204" s="23">
        <v>1</v>
      </c>
      <c r="I2204" s="6" t="s">
        <v>156</v>
      </c>
      <c r="J2204" s="12">
        <v>3</v>
      </c>
      <c r="K2204" s="18">
        <v>3</v>
      </c>
      <c r="L2204" s="23">
        <v>6</v>
      </c>
      <c r="M2204" s="6" t="s">
        <v>157</v>
      </c>
      <c r="N2204" s="12">
        <v>0</v>
      </c>
      <c r="O2204" s="18">
        <v>0</v>
      </c>
      <c r="P2204" s="23">
        <v>0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153</v>
      </c>
      <c r="R2205" s="32">
        <v>54</v>
      </c>
      <c r="S2205" s="32">
        <v>59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158</v>
      </c>
      <c r="B2207" s="12">
        <v>1</v>
      </c>
      <c r="C2207" s="18">
        <v>0</v>
      </c>
      <c r="D2207" s="23">
        <v>1</v>
      </c>
      <c r="E2207" s="6" t="s">
        <v>88</v>
      </c>
      <c r="F2207" s="12">
        <v>2</v>
      </c>
      <c r="G2207" s="18">
        <v>1</v>
      </c>
      <c r="H2207" s="23">
        <v>3</v>
      </c>
      <c r="I2207" s="6" t="s">
        <v>160</v>
      </c>
      <c r="J2207" s="12">
        <v>1</v>
      </c>
      <c r="K2207" s="18">
        <v>2</v>
      </c>
      <c r="L2207" s="23">
        <v>3</v>
      </c>
      <c r="M2207" s="6" t="s">
        <v>161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162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151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155</v>
      </c>
      <c r="B2210" s="12">
        <v>1</v>
      </c>
      <c r="C2210" s="18">
        <v>0</v>
      </c>
      <c r="D2210" s="23">
        <v>1</v>
      </c>
      <c r="E2210" s="6" t="s">
        <v>164</v>
      </c>
      <c r="F2210" s="12">
        <v>1</v>
      </c>
      <c r="G2210" s="18">
        <v>2</v>
      </c>
      <c r="H2210" s="23">
        <v>3</v>
      </c>
      <c r="I2210" s="6" t="s">
        <v>93</v>
      </c>
      <c r="J2210" s="12">
        <v>4</v>
      </c>
      <c r="K2210" s="18">
        <v>2</v>
      </c>
      <c r="L2210" s="23">
        <v>6</v>
      </c>
      <c r="M2210" s="6" t="s">
        <v>165</v>
      </c>
      <c r="N2210" s="12">
        <v>0</v>
      </c>
      <c r="O2210" s="18">
        <v>0</v>
      </c>
      <c r="P2210" s="23">
        <v>0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159</v>
      </c>
    </row>
    <row r="2214" spans="1:25">
      <c r="A2214" t="s">
        <v>90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15</v>
      </c>
      <c r="B2216" s="8" t="s">
        <v>17</v>
      </c>
      <c r="C2216" s="14" t="s">
        <v>16</v>
      </c>
      <c r="D2216" s="2" t="s">
        <v>12</v>
      </c>
      <c r="E2216" s="2" t="s">
        <v>15</v>
      </c>
      <c r="F2216" s="8" t="s">
        <v>17</v>
      </c>
      <c r="G2216" s="14" t="s">
        <v>16</v>
      </c>
      <c r="H2216" s="2" t="s">
        <v>12</v>
      </c>
      <c r="I2216" s="2" t="s">
        <v>15</v>
      </c>
      <c r="J2216" s="8" t="s">
        <v>17</v>
      </c>
      <c r="K2216" s="14" t="s">
        <v>16</v>
      </c>
      <c r="L2216" s="2" t="s">
        <v>12</v>
      </c>
      <c r="M2216" s="2" t="s">
        <v>15</v>
      </c>
      <c r="N2216" s="8" t="s">
        <v>17</v>
      </c>
      <c r="O2216" s="14" t="s">
        <v>16</v>
      </c>
      <c r="P2216" s="2" t="s">
        <v>12</v>
      </c>
      <c r="Q2216" s="2" t="s">
        <v>15</v>
      </c>
      <c r="R2216" s="8" t="s">
        <v>17</v>
      </c>
      <c r="S2216" s="14" t="s">
        <v>16</v>
      </c>
      <c r="T2216" s="2" t="s">
        <v>12</v>
      </c>
      <c r="V2216" s="2" t="s">
        <v>10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19</v>
      </c>
      <c r="B2217" s="9">
        <v>0</v>
      </c>
      <c r="C2217" s="15">
        <v>1</v>
      </c>
      <c r="D2217" s="20">
        <v>1</v>
      </c>
      <c r="E2217" s="3" t="s">
        <v>2</v>
      </c>
      <c r="F2217" s="9">
        <v>1</v>
      </c>
      <c r="G2217" s="15">
        <v>0</v>
      </c>
      <c r="H2217" s="20">
        <v>1</v>
      </c>
      <c r="I2217" s="3" t="s">
        <v>20</v>
      </c>
      <c r="J2217" s="9">
        <v>2</v>
      </c>
      <c r="K2217" s="15">
        <v>2</v>
      </c>
      <c r="L2217" s="20">
        <v>4</v>
      </c>
      <c r="M2217" s="3" t="s">
        <v>21</v>
      </c>
      <c r="N2217" s="9">
        <v>2</v>
      </c>
      <c r="O2217" s="15">
        <v>2</v>
      </c>
      <c r="P2217" s="20">
        <v>4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25</v>
      </c>
      <c r="W2217" s="9">
        <v>0</v>
      </c>
      <c r="X2217" s="15">
        <v>2</v>
      </c>
      <c r="Y2217" s="20">
        <v>2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0</v>
      </c>
      <c r="C2220" s="18">
        <v>0</v>
      </c>
      <c r="D2220" s="23">
        <v>0</v>
      </c>
      <c r="E2220" s="6" t="s">
        <v>18</v>
      </c>
      <c r="F2220" s="12">
        <v>0</v>
      </c>
      <c r="G2220" s="18">
        <v>1</v>
      </c>
      <c r="H2220" s="23">
        <v>1</v>
      </c>
      <c r="I2220" s="6" t="s">
        <v>28</v>
      </c>
      <c r="J2220" s="12">
        <v>2</v>
      </c>
      <c r="K2220" s="18">
        <v>1</v>
      </c>
      <c r="L2220" s="23">
        <v>3</v>
      </c>
      <c r="M2220" s="6" t="s">
        <v>4</v>
      </c>
      <c r="N2220" s="12">
        <v>1</v>
      </c>
      <c r="O2220" s="18">
        <v>5</v>
      </c>
      <c r="P2220" s="23">
        <v>6</v>
      </c>
      <c r="Q2220" s="6" t="s">
        <v>33</v>
      </c>
      <c r="R2220" s="12">
        <v>0</v>
      </c>
      <c r="S2220" s="18">
        <v>0</v>
      </c>
      <c r="T2220" s="23">
        <v>0</v>
      </c>
      <c r="V2220" s="6" t="s">
        <v>37</v>
      </c>
      <c r="W2220" s="12">
        <v>5</v>
      </c>
      <c r="X2220" s="18">
        <v>1</v>
      </c>
      <c r="Y2220" s="23">
        <v>6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1</v>
      </c>
      <c r="D2223" s="23">
        <v>1</v>
      </c>
      <c r="E2223" s="6" t="s">
        <v>43</v>
      </c>
      <c r="F2223" s="12">
        <v>1</v>
      </c>
      <c r="G2223" s="18">
        <v>2</v>
      </c>
      <c r="H2223" s="23">
        <v>3</v>
      </c>
      <c r="I2223" s="6" t="s">
        <v>45</v>
      </c>
      <c r="J2223" s="12">
        <v>0</v>
      </c>
      <c r="K2223" s="18">
        <v>2</v>
      </c>
      <c r="L2223" s="23">
        <v>2</v>
      </c>
      <c r="M2223" s="6" t="s">
        <v>47</v>
      </c>
      <c r="N2223" s="12">
        <v>1</v>
      </c>
      <c r="O2223" s="18">
        <v>3</v>
      </c>
      <c r="P2223" s="23">
        <v>4</v>
      </c>
      <c r="Q2223" s="6" t="s">
        <v>9</v>
      </c>
      <c r="R2223" s="12">
        <v>0</v>
      </c>
      <c r="S2223" s="18">
        <v>0</v>
      </c>
      <c r="T2223" s="23">
        <v>0</v>
      </c>
      <c r="V2223" s="6" t="s">
        <v>48</v>
      </c>
      <c r="W2223" s="12">
        <v>2</v>
      </c>
      <c r="X2223" s="18">
        <v>4</v>
      </c>
      <c r="Y2223" s="23">
        <v>6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50</v>
      </c>
      <c r="B2226" s="12">
        <v>0</v>
      </c>
      <c r="C2226" s="18">
        <v>0</v>
      </c>
      <c r="D2226" s="23">
        <v>0</v>
      </c>
      <c r="E2226" s="6" t="s">
        <v>52</v>
      </c>
      <c r="F2226" s="12">
        <v>1</v>
      </c>
      <c r="G2226" s="18">
        <v>1</v>
      </c>
      <c r="H2226" s="23">
        <v>2</v>
      </c>
      <c r="I2226" s="6" t="s">
        <v>42</v>
      </c>
      <c r="J2226" s="12">
        <v>1</v>
      </c>
      <c r="K2226" s="18">
        <v>1</v>
      </c>
      <c r="L2226" s="23">
        <v>2</v>
      </c>
      <c r="M2226" s="6" t="s">
        <v>54</v>
      </c>
      <c r="N2226" s="12">
        <v>2</v>
      </c>
      <c r="O2226" s="18">
        <v>2</v>
      </c>
      <c r="P2226" s="23">
        <v>4</v>
      </c>
      <c r="Q2226" s="6" t="s">
        <v>55</v>
      </c>
      <c r="R2226" s="12">
        <v>0</v>
      </c>
      <c r="S2226" s="18">
        <v>1</v>
      </c>
      <c r="T2226" s="23">
        <v>1</v>
      </c>
      <c r="V2226" s="6" t="s">
        <v>32</v>
      </c>
      <c r="W2226" s="12">
        <v>2</v>
      </c>
      <c r="X2226" s="18">
        <v>6</v>
      </c>
      <c r="Y2226" s="23">
        <v>8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0</v>
      </c>
      <c r="C2229" s="18">
        <v>0</v>
      </c>
      <c r="D2229" s="23">
        <v>0</v>
      </c>
      <c r="E2229" s="6" t="s">
        <v>58</v>
      </c>
      <c r="F2229" s="12">
        <v>0</v>
      </c>
      <c r="G2229" s="18">
        <v>1</v>
      </c>
      <c r="H2229" s="23">
        <v>1</v>
      </c>
      <c r="I2229" s="6" t="s">
        <v>61</v>
      </c>
      <c r="J2229" s="12">
        <v>2</v>
      </c>
      <c r="K2229" s="18">
        <v>4</v>
      </c>
      <c r="L2229" s="23">
        <v>6</v>
      </c>
      <c r="M2229" s="6" t="s">
        <v>3</v>
      </c>
      <c r="N2229" s="12">
        <v>1</v>
      </c>
      <c r="O2229" s="18">
        <v>1</v>
      </c>
      <c r="P2229" s="23">
        <v>2</v>
      </c>
      <c r="Q2229" s="6" t="s">
        <v>63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3</v>
      </c>
      <c r="X2229" s="18">
        <v>1</v>
      </c>
      <c r="Y2229" s="23">
        <v>4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66</v>
      </c>
      <c r="B2232" s="12">
        <v>1</v>
      </c>
      <c r="C2232" s="18">
        <v>0</v>
      </c>
      <c r="D2232" s="23">
        <v>1</v>
      </c>
      <c r="E2232" s="6" t="s">
        <v>67</v>
      </c>
      <c r="F2232" s="12">
        <v>0</v>
      </c>
      <c r="G2232" s="18">
        <v>0</v>
      </c>
      <c r="H2232" s="23">
        <v>0</v>
      </c>
      <c r="I2232" s="6" t="s">
        <v>41</v>
      </c>
      <c r="J2232" s="12">
        <v>3</v>
      </c>
      <c r="K2232" s="18">
        <v>1</v>
      </c>
      <c r="L2232" s="23">
        <v>4</v>
      </c>
      <c r="M2232" s="6" t="s">
        <v>70</v>
      </c>
      <c r="N2232" s="12">
        <v>0</v>
      </c>
      <c r="O2232" s="18">
        <v>2</v>
      </c>
      <c r="P2232" s="23">
        <v>2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3</v>
      </c>
      <c r="X2232" s="18">
        <v>5</v>
      </c>
      <c r="Y2232" s="23">
        <v>8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1</v>
      </c>
      <c r="C2235" s="18">
        <v>0</v>
      </c>
      <c r="D2235" s="23">
        <v>1</v>
      </c>
      <c r="E2235" s="6" t="s">
        <v>13</v>
      </c>
      <c r="F2235" s="12">
        <v>2</v>
      </c>
      <c r="G2235" s="18">
        <v>0</v>
      </c>
      <c r="H2235" s="23">
        <v>2</v>
      </c>
      <c r="I2235" s="6" t="s">
        <v>49</v>
      </c>
      <c r="J2235" s="12">
        <v>0</v>
      </c>
      <c r="K2235" s="18">
        <v>0</v>
      </c>
      <c r="L2235" s="23">
        <v>0</v>
      </c>
      <c r="M2235" s="6" t="s">
        <v>60</v>
      </c>
      <c r="N2235" s="12">
        <v>2</v>
      </c>
      <c r="O2235" s="18">
        <v>0</v>
      </c>
      <c r="P2235" s="23">
        <v>2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8</v>
      </c>
      <c r="W2235" s="12">
        <v>6</v>
      </c>
      <c r="X2235" s="18">
        <v>2</v>
      </c>
      <c r="Y2235" s="23">
        <v>8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62</v>
      </c>
      <c r="B2238" s="12">
        <v>1</v>
      </c>
      <c r="C2238" s="18">
        <v>0</v>
      </c>
      <c r="D2238" s="23">
        <v>1</v>
      </c>
      <c r="E2238" s="6" t="s">
        <v>30</v>
      </c>
      <c r="F2238" s="12">
        <v>2</v>
      </c>
      <c r="G2238" s="18">
        <v>0</v>
      </c>
      <c r="H2238" s="23">
        <v>2</v>
      </c>
      <c r="I2238" s="6" t="s">
        <v>74</v>
      </c>
      <c r="J2238" s="12">
        <v>0</v>
      </c>
      <c r="K2238" s="18">
        <v>0</v>
      </c>
      <c r="L2238" s="23">
        <v>0</v>
      </c>
      <c r="M2238" s="6" t="s">
        <v>68</v>
      </c>
      <c r="N2238" s="12">
        <v>1</v>
      </c>
      <c r="O2238" s="18">
        <v>2</v>
      </c>
      <c r="P2238" s="23">
        <v>3</v>
      </c>
      <c r="Q2238" s="6" t="s">
        <v>35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3</v>
      </c>
      <c r="X2238" s="18">
        <v>2</v>
      </c>
      <c r="Y2238" s="23">
        <v>5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53</v>
      </c>
      <c r="B2241" s="12">
        <v>0</v>
      </c>
      <c r="C2241" s="18">
        <v>0</v>
      </c>
      <c r="D2241" s="23">
        <v>0</v>
      </c>
      <c r="E2241" s="6" t="s">
        <v>24</v>
      </c>
      <c r="F2241" s="12">
        <v>1</v>
      </c>
      <c r="G2241" s="18">
        <v>1</v>
      </c>
      <c r="H2241" s="23">
        <v>2</v>
      </c>
      <c r="I2241" s="6" t="s">
        <v>77</v>
      </c>
      <c r="J2241" s="12">
        <v>2</v>
      </c>
      <c r="K2241" s="18">
        <v>2</v>
      </c>
      <c r="L2241" s="23">
        <v>4</v>
      </c>
      <c r="M2241" s="6" t="s">
        <v>44</v>
      </c>
      <c r="N2241" s="12">
        <v>3</v>
      </c>
      <c r="O2241" s="18">
        <v>4</v>
      </c>
      <c r="P2241" s="23">
        <v>7</v>
      </c>
      <c r="Q2241" s="6" t="s">
        <v>46</v>
      </c>
      <c r="R2241" s="12">
        <v>0</v>
      </c>
      <c r="S2241" s="18">
        <v>0</v>
      </c>
      <c r="T2241" s="23">
        <v>0</v>
      </c>
      <c r="V2241" s="6" t="s">
        <v>29</v>
      </c>
      <c r="W2241" s="12">
        <v>4</v>
      </c>
      <c r="X2241" s="18">
        <v>6</v>
      </c>
      <c r="Y2241" s="23">
        <v>10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2</v>
      </c>
      <c r="C2244" s="18">
        <v>1</v>
      </c>
      <c r="D2244" s="23">
        <v>3</v>
      </c>
      <c r="E2244" s="6" t="s">
        <v>79</v>
      </c>
      <c r="F2244" s="12">
        <v>1</v>
      </c>
      <c r="G2244" s="18">
        <v>1</v>
      </c>
      <c r="H2244" s="23">
        <v>2</v>
      </c>
      <c r="I2244" s="6" t="s">
        <v>7</v>
      </c>
      <c r="J2244" s="12">
        <v>0</v>
      </c>
      <c r="K2244" s="18">
        <v>0</v>
      </c>
      <c r="L2244" s="23">
        <v>0</v>
      </c>
      <c r="M2244" s="6" t="s">
        <v>59</v>
      </c>
      <c r="N2244" s="12">
        <v>3</v>
      </c>
      <c r="O2244" s="18">
        <v>1</v>
      </c>
      <c r="P2244" s="23">
        <v>4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82</v>
      </c>
      <c r="W2244" s="12">
        <v>8</v>
      </c>
      <c r="X2244" s="18">
        <v>3</v>
      </c>
      <c r="Y2244" s="23">
        <v>11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0</v>
      </c>
      <c r="C2247" s="18">
        <v>2</v>
      </c>
      <c r="D2247" s="23">
        <v>2</v>
      </c>
      <c r="E2247" s="6" t="s">
        <v>85</v>
      </c>
      <c r="F2247" s="12">
        <v>0</v>
      </c>
      <c r="G2247" s="18">
        <v>0</v>
      </c>
      <c r="H2247" s="23">
        <v>0</v>
      </c>
      <c r="I2247" s="6" t="s">
        <v>86</v>
      </c>
      <c r="J2247" s="12">
        <v>0</v>
      </c>
      <c r="K2247" s="18">
        <v>3</v>
      </c>
      <c r="L2247" s="23">
        <v>3</v>
      </c>
      <c r="M2247" s="6" t="s">
        <v>69</v>
      </c>
      <c r="N2247" s="12">
        <v>2</v>
      </c>
      <c r="O2247" s="18">
        <v>2</v>
      </c>
      <c r="P2247" s="23">
        <v>4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7</v>
      </c>
      <c r="X2247" s="18">
        <v>10</v>
      </c>
      <c r="Y2247" s="23">
        <v>17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89</v>
      </c>
      <c r="B2250" s="12">
        <v>1</v>
      </c>
      <c r="C2250" s="18">
        <v>0</v>
      </c>
      <c r="D2250" s="23">
        <v>1</v>
      </c>
      <c r="E2250" s="6" t="s">
        <v>91</v>
      </c>
      <c r="F2250" s="12">
        <v>0</v>
      </c>
      <c r="G2250" s="18">
        <v>0</v>
      </c>
      <c r="H2250" s="23">
        <v>0</v>
      </c>
      <c r="I2250" s="6" t="s">
        <v>92</v>
      </c>
      <c r="J2250" s="12">
        <v>2</v>
      </c>
      <c r="K2250" s="18">
        <v>1</v>
      </c>
      <c r="L2250" s="23">
        <v>3</v>
      </c>
      <c r="M2250" s="6" t="s">
        <v>94</v>
      </c>
      <c r="N2250" s="12">
        <v>1</v>
      </c>
      <c r="O2250" s="18">
        <v>1</v>
      </c>
      <c r="P2250" s="23">
        <v>2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5</v>
      </c>
      <c r="X2250" s="18">
        <v>3</v>
      </c>
      <c r="Y2250" s="23">
        <v>8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40</v>
      </c>
      <c r="B2253" s="12">
        <v>1</v>
      </c>
      <c r="C2253" s="18">
        <v>1</v>
      </c>
      <c r="D2253" s="23">
        <v>2</v>
      </c>
      <c r="E2253" s="6" t="s">
        <v>97</v>
      </c>
      <c r="F2253" s="12">
        <v>1</v>
      </c>
      <c r="G2253" s="18">
        <v>0</v>
      </c>
      <c r="H2253" s="23">
        <v>1</v>
      </c>
      <c r="I2253" s="6" t="s">
        <v>98</v>
      </c>
      <c r="J2253" s="12">
        <v>2</v>
      </c>
      <c r="K2253" s="18">
        <v>1</v>
      </c>
      <c r="L2253" s="23">
        <v>3</v>
      </c>
      <c r="M2253" s="6" t="s">
        <v>99</v>
      </c>
      <c r="N2253" s="12">
        <v>0</v>
      </c>
      <c r="O2253" s="18">
        <v>3</v>
      </c>
      <c r="P2253" s="23">
        <v>3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101</v>
      </c>
      <c r="W2253" s="12">
        <v>11</v>
      </c>
      <c r="X2253" s="18">
        <v>12</v>
      </c>
      <c r="Y2253" s="23">
        <v>23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103</v>
      </c>
      <c r="B2256" s="12">
        <v>0</v>
      </c>
      <c r="C2256" s="18">
        <v>0</v>
      </c>
      <c r="D2256" s="23">
        <v>0</v>
      </c>
      <c r="E2256" s="6" t="s">
        <v>106</v>
      </c>
      <c r="F2256" s="12">
        <v>1</v>
      </c>
      <c r="G2256" s="18">
        <v>1</v>
      </c>
      <c r="H2256" s="23">
        <v>2</v>
      </c>
      <c r="I2256" s="6" t="s">
        <v>107</v>
      </c>
      <c r="J2256" s="12">
        <v>4</v>
      </c>
      <c r="K2256" s="18">
        <v>3</v>
      </c>
      <c r="L2256" s="23">
        <v>7</v>
      </c>
      <c r="M2256" s="6" t="s">
        <v>108</v>
      </c>
      <c r="N2256" s="12">
        <v>0</v>
      </c>
      <c r="O2256" s="18">
        <v>3</v>
      </c>
      <c r="P2256" s="23">
        <v>3</v>
      </c>
      <c r="Q2256" s="6" t="s">
        <v>109</v>
      </c>
      <c r="R2256" s="12">
        <v>0</v>
      </c>
      <c r="S2256" s="18">
        <v>0</v>
      </c>
      <c r="T2256" s="23">
        <v>0</v>
      </c>
      <c r="V2256" s="6" t="s">
        <v>111</v>
      </c>
      <c r="W2256" s="12">
        <v>11</v>
      </c>
      <c r="X2256" s="18">
        <v>9</v>
      </c>
      <c r="Y2256" s="23">
        <v>20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14</v>
      </c>
      <c r="B2259" s="12">
        <v>0</v>
      </c>
      <c r="C2259" s="18">
        <v>1</v>
      </c>
      <c r="D2259" s="23">
        <v>1</v>
      </c>
      <c r="E2259" s="6" t="s">
        <v>112</v>
      </c>
      <c r="F2259" s="12">
        <v>1</v>
      </c>
      <c r="G2259" s="18">
        <v>1</v>
      </c>
      <c r="H2259" s="23">
        <v>2</v>
      </c>
      <c r="I2259" s="6" t="s">
        <v>38</v>
      </c>
      <c r="J2259" s="12">
        <v>3</v>
      </c>
      <c r="K2259" s="18">
        <v>4</v>
      </c>
      <c r="L2259" s="23">
        <v>7</v>
      </c>
      <c r="M2259" s="6" t="s">
        <v>113</v>
      </c>
      <c r="N2259" s="12">
        <v>0</v>
      </c>
      <c r="O2259" s="18">
        <v>2</v>
      </c>
      <c r="P2259" s="23">
        <v>2</v>
      </c>
      <c r="Q2259" s="6" t="s">
        <v>114</v>
      </c>
      <c r="R2259" s="12">
        <v>0</v>
      </c>
      <c r="S2259" s="18">
        <v>0</v>
      </c>
      <c r="T2259" s="23">
        <v>0</v>
      </c>
      <c r="V2259" s="6" t="s">
        <v>115</v>
      </c>
      <c r="W2259" s="12">
        <v>10</v>
      </c>
      <c r="X2259" s="18">
        <v>14</v>
      </c>
      <c r="Y2259" s="23">
        <v>24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116</v>
      </c>
      <c r="B2262" s="12">
        <v>0</v>
      </c>
      <c r="C2262" s="18">
        <v>1</v>
      </c>
      <c r="D2262" s="23">
        <v>1</v>
      </c>
      <c r="E2262" s="6" t="s">
        <v>117</v>
      </c>
      <c r="F2262" s="12">
        <v>1</v>
      </c>
      <c r="G2262" s="18">
        <v>2</v>
      </c>
      <c r="H2262" s="23">
        <v>3</v>
      </c>
      <c r="I2262" s="6" t="s">
        <v>102</v>
      </c>
      <c r="J2262" s="12">
        <v>1</v>
      </c>
      <c r="K2262" s="18">
        <v>3</v>
      </c>
      <c r="L2262" s="23">
        <v>4</v>
      </c>
      <c r="M2262" s="6" t="s">
        <v>118</v>
      </c>
      <c r="N2262" s="12">
        <v>1</v>
      </c>
      <c r="O2262" s="18">
        <v>0</v>
      </c>
      <c r="P2262" s="23">
        <v>1</v>
      </c>
      <c r="Q2262" s="6" t="s">
        <v>119</v>
      </c>
      <c r="R2262" s="12">
        <v>0</v>
      </c>
      <c r="S2262" s="18">
        <v>0</v>
      </c>
      <c r="T2262" s="23">
        <v>0</v>
      </c>
      <c r="V2262" s="6" t="s">
        <v>121</v>
      </c>
      <c r="W2262" s="12">
        <v>7</v>
      </c>
      <c r="X2262" s="18">
        <v>13</v>
      </c>
      <c r="Y2262" s="23">
        <v>20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122</v>
      </c>
      <c r="B2265" s="12">
        <v>0</v>
      </c>
      <c r="C2265" s="18">
        <v>0</v>
      </c>
      <c r="D2265" s="23">
        <v>0</v>
      </c>
      <c r="E2265" s="6" t="s">
        <v>123</v>
      </c>
      <c r="F2265" s="12">
        <v>0</v>
      </c>
      <c r="G2265" s="18">
        <v>2</v>
      </c>
      <c r="H2265" s="23">
        <v>2</v>
      </c>
      <c r="I2265" s="6" t="s">
        <v>124</v>
      </c>
      <c r="J2265" s="12">
        <v>3</v>
      </c>
      <c r="K2265" s="18">
        <v>2</v>
      </c>
      <c r="L2265" s="23">
        <v>5</v>
      </c>
      <c r="M2265" s="6" t="s">
        <v>125</v>
      </c>
      <c r="N2265" s="12">
        <v>0</v>
      </c>
      <c r="O2265" s="18">
        <v>1</v>
      </c>
      <c r="P2265" s="23">
        <v>1</v>
      </c>
      <c r="Q2265" s="6" t="s">
        <v>126</v>
      </c>
      <c r="R2265" s="12">
        <v>0</v>
      </c>
      <c r="S2265" s="18">
        <v>0</v>
      </c>
      <c r="T2265" s="23">
        <v>0</v>
      </c>
      <c r="V2265" s="6" t="s">
        <v>127</v>
      </c>
      <c r="W2265" s="12">
        <v>9</v>
      </c>
      <c r="X2265" s="18">
        <v>9</v>
      </c>
      <c r="Y2265" s="23">
        <v>18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128</v>
      </c>
      <c r="B2268" s="12">
        <v>1</v>
      </c>
      <c r="C2268" s="18">
        <v>2</v>
      </c>
      <c r="D2268" s="23">
        <v>3</v>
      </c>
      <c r="E2268" s="6" t="s">
        <v>129</v>
      </c>
      <c r="F2268" s="12">
        <v>1</v>
      </c>
      <c r="G2268" s="18">
        <v>0</v>
      </c>
      <c r="H2268" s="23">
        <v>1</v>
      </c>
      <c r="I2268" s="6" t="s">
        <v>130</v>
      </c>
      <c r="J2268" s="12">
        <v>4</v>
      </c>
      <c r="K2268" s="18">
        <v>0</v>
      </c>
      <c r="L2268" s="23">
        <v>4</v>
      </c>
      <c r="M2268" s="6" t="s">
        <v>131</v>
      </c>
      <c r="N2268" s="12">
        <v>0</v>
      </c>
      <c r="O2268" s="18">
        <v>0</v>
      </c>
      <c r="P2268" s="23">
        <v>0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84</v>
      </c>
      <c r="W2268" s="12">
        <v>3</v>
      </c>
      <c r="X2268" s="18">
        <v>11</v>
      </c>
      <c r="Y2268" s="23">
        <v>14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132</v>
      </c>
      <c r="B2271" s="12">
        <v>1</v>
      </c>
      <c r="C2271" s="18">
        <v>1</v>
      </c>
      <c r="D2271" s="23">
        <v>2</v>
      </c>
      <c r="E2271" s="6" t="s">
        <v>133</v>
      </c>
      <c r="F2271" s="12">
        <v>1</v>
      </c>
      <c r="G2271" s="18">
        <v>1</v>
      </c>
      <c r="H2271" s="23">
        <v>2</v>
      </c>
      <c r="I2271" s="6" t="s">
        <v>134</v>
      </c>
      <c r="J2271" s="12">
        <v>2</v>
      </c>
      <c r="K2271" s="18">
        <v>3</v>
      </c>
      <c r="L2271" s="23">
        <v>5</v>
      </c>
      <c r="M2271" s="6" t="s">
        <v>105</v>
      </c>
      <c r="N2271" s="12">
        <v>0</v>
      </c>
      <c r="O2271" s="18">
        <v>1</v>
      </c>
      <c r="P2271" s="23">
        <v>1</v>
      </c>
      <c r="Q2271" s="6" t="s">
        <v>76</v>
      </c>
      <c r="R2271" s="12">
        <v>0</v>
      </c>
      <c r="S2271" s="18">
        <v>0</v>
      </c>
      <c r="T2271" s="23">
        <v>0</v>
      </c>
      <c r="V2271" s="6" t="s">
        <v>135</v>
      </c>
      <c r="W2271" s="12">
        <v>1</v>
      </c>
      <c r="X2271" s="18">
        <v>2</v>
      </c>
      <c r="Y2271" s="23">
        <v>3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136</v>
      </c>
      <c r="B2274" s="12">
        <v>0</v>
      </c>
      <c r="C2274" s="18">
        <v>2</v>
      </c>
      <c r="D2274" s="23">
        <v>2</v>
      </c>
      <c r="E2274" s="6" t="s">
        <v>104</v>
      </c>
      <c r="F2274" s="12">
        <v>1</v>
      </c>
      <c r="G2274" s="18">
        <v>1</v>
      </c>
      <c r="H2274" s="23">
        <v>2</v>
      </c>
      <c r="I2274" s="6" t="s">
        <v>137</v>
      </c>
      <c r="J2274" s="12">
        <v>1</v>
      </c>
      <c r="K2274" s="18">
        <v>1</v>
      </c>
      <c r="L2274" s="23">
        <v>2</v>
      </c>
      <c r="M2274" s="6" t="s">
        <v>138</v>
      </c>
      <c r="N2274" s="12">
        <v>0</v>
      </c>
      <c r="O2274" s="18">
        <v>0</v>
      </c>
      <c r="P2274" s="23">
        <v>0</v>
      </c>
      <c r="Q2274" s="6" t="s">
        <v>139</v>
      </c>
      <c r="R2274" s="12">
        <v>0</v>
      </c>
      <c r="S2274" s="18">
        <v>0</v>
      </c>
      <c r="T2274" s="23">
        <v>0</v>
      </c>
      <c r="V2274" s="6" t="s">
        <v>140</v>
      </c>
      <c r="W2274" s="12">
        <v>0</v>
      </c>
      <c r="X2274" s="18">
        <v>1</v>
      </c>
      <c r="Y2274" s="23">
        <v>1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141</v>
      </c>
      <c r="B2277" s="12">
        <v>3</v>
      </c>
      <c r="C2277" s="18">
        <v>0</v>
      </c>
      <c r="D2277" s="23">
        <v>3</v>
      </c>
      <c r="E2277" s="6" t="s">
        <v>143</v>
      </c>
      <c r="F2277" s="12">
        <v>2</v>
      </c>
      <c r="G2277" s="18">
        <v>0</v>
      </c>
      <c r="H2277" s="23">
        <v>2</v>
      </c>
      <c r="I2277" s="6" t="s">
        <v>144</v>
      </c>
      <c r="J2277" s="12">
        <v>3</v>
      </c>
      <c r="K2277" s="18">
        <v>4</v>
      </c>
      <c r="L2277" s="23">
        <v>7</v>
      </c>
      <c r="M2277" s="6" t="s">
        <v>145</v>
      </c>
      <c r="N2277" s="12">
        <v>0</v>
      </c>
      <c r="O2277" s="18">
        <v>0</v>
      </c>
      <c r="P2277" s="23">
        <v>0</v>
      </c>
      <c r="Q2277" s="6" t="s">
        <v>146</v>
      </c>
      <c r="R2277" s="12">
        <v>0</v>
      </c>
      <c r="S2277" s="18">
        <v>0</v>
      </c>
      <c r="T2277" s="23">
        <v>0</v>
      </c>
      <c r="V2277" s="6" t="s">
        <v>81</v>
      </c>
      <c r="W2277" s="12">
        <v>0</v>
      </c>
      <c r="X2277" s="18">
        <v>1</v>
      </c>
      <c r="Y2277" s="23">
        <v>1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147</v>
      </c>
      <c r="B2280" s="12">
        <v>0</v>
      </c>
      <c r="C2280" s="18">
        <v>0</v>
      </c>
      <c r="D2280" s="23">
        <v>0</v>
      </c>
      <c r="E2280" s="6" t="s">
        <v>148</v>
      </c>
      <c r="F2280" s="12">
        <v>2</v>
      </c>
      <c r="G2280" s="18">
        <v>0</v>
      </c>
      <c r="H2280" s="23">
        <v>2</v>
      </c>
      <c r="I2280" s="6" t="s">
        <v>149</v>
      </c>
      <c r="J2280" s="12">
        <v>1</v>
      </c>
      <c r="K2280" s="18">
        <v>0</v>
      </c>
      <c r="L2280" s="23">
        <v>1</v>
      </c>
      <c r="M2280" s="6" t="s">
        <v>150</v>
      </c>
      <c r="N2280" s="12">
        <v>0</v>
      </c>
      <c r="O2280" s="18">
        <v>0</v>
      </c>
      <c r="P2280" s="23">
        <v>0</v>
      </c>
      <c r="Q2280" s="25" t="s">
        <v>151</v>
      </c>
      <c r="R2280" s="28">
        <v>100</v>
      </c>
      <c r="S2280" s="28">
        <v>117</v>
      </c>
      <c r="T2280" s="28">
        <v>217</v>
      </c>
      <c r="V2280" s="25" t="s">
        <v>151</v>
      </c>
      <c r="W2280" s="28">
        <v>100</v>
      </c>
      <c r="X2280" s="28">
        <v>117</v>
      </c>
      <c r="Y2280" s="28">
        <v>217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36</v>
      </c>
      <c r="R2282" s="32">
        <v>41</v>
      </c>
      <c r="S2282" s="32">
        <v>60</v>
      </c>
      <c r="T2282" s="32">
        <v>101</v>
      </c>
    </row>
    <row r="2283" spans="1:25" ht="13.5" customHeight="1">
      <c r="A2283" s="6" t="s">
        <v>152</v>
      </c>
      <c r="B2283" s="12">
        <v>0</v>
      </c>
      <c r="C2283" s="18">
        <v>0</v>
      </c>
      <c r="D2283" s="23">
        <v>0</v>
      </c>
      <c r="E2283" s="6" t="s">
        <v>154</v>
      </c>
      <c r="F2283" s="12">
        <v>3</v>
      </c>
      <c r="G2283" s="18">
        <v>2</v>
      </c>
      <c r="H2283" s="23">
        <v>5</v>
      </c>
      <c r="I2283" s="6" t="s">
        <v>156</v>
      </c>
      <c r="J2283" s="12">
        <v>0</v>
      </c>
      <c r="K2283" s="18">
        <v>2</v>
      </c>
      <c r="L2283" s="23">
        <v>2</v>
      </c>
      <c r="M2283" s="6" t="s">
        <v>157</v>
      </c>
      <c r="N2283" s="12">
        <v>0</v>
      </c>
      <c r="O2283" s="18">
        <v>1</v>
      </c>
      <c r="P2283" s="23">
        <v>1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153</v>
      </c>
      <c r="R2284" s="32">
        <v>55</v>
      </c>
      <c r="S2284" s="32">
        <v>59</v>
      </c>
      <c r="T2284" s="32">
        <v>57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158</v>
      </c>
      <c r="B2286" s="12">
        <v>0</v>
      </c>
      <c r="C2286" s="18">
        <v>0</v>
      </c>
      <c r="D2286" s="23">
        <v>0</v>
      </c>
      <c r="E2286" s="6" t="s">
        <v>88</v>
      </c>
      <c r="F2286" s="12">
        <v>1</v>
      </c>
      <c r="G2286" s="18">
        <v>1</v>
      </c>
      <c r="H2286" s="23">
        <v>2</v>
      </c>
      <c r="I2286" s="6" t="s">
        <v>160</v>
      </c>
      <c r="J2286" s="12">
        <v>2</v>
      </c>
      <c r="K2286" s="18">
        <v>5</v>
      </c>
      <c r="L2286" s="23">
        <v>7</v>
      </c>
      <c r="M2286" s="6" t="s">
        <v>161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162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151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155</v>
      </c>
      <c r="B2289" s="12">
        <v>0</v>
      </c>
      <c r="C2289" s="18">
        <v>1</v>
      </c>
      <c r="D2289" s="23">
        <v>1</v>
      </c>
      <c r="E2289" s="6" t="s">
        <v>164</v>
      </c>
      <c r="F2289" s="12">
        <v>0</v>
      </c>
      <c r="G2289" s="18">
        <v>0</v>
      </c>
      <c r="H2289" s="23">
        <v>0</v>
      </c>
      <c r="I2289" s="6" t="s">
        <v>93</v>
      </c>
      <c r="J2289" s="12">
        <v>4</v>
      </c>
      <c r="K2289" s="18">
        <v>3</v>
      </c>
      <c r="L2289" s="23">
        <v>7</v>
      </c>
      <c r="M2289" s="6" t="s">
        <v>165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159</v>
      </c>
    </row>
    <row r="2293" spans="1:25">
      <c r="A2293" t="s">
        <v>209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15</v>
      </c>
      <c r="B2295" s="8" t="s">
        <v>17</v>
      </c>
      <c r="C2295" s="14" t="s">
        <v>16</v>
      </c>
      <c r="D2295" s="2" t="s">
        <v>12</v>
      </c>
      <c r="E2295" s="2" t="s">
        <v>15</v>
      </c>
      <c r="F2295" s="8" t="s">
        <v>17</v>
      </c>
      <c r="G2295" s="14" t="s">
        <v>16</v>
      </c>
      <c r="H2295" s="2" t="s">
        <v>12</v>
      </c>
      <c r="I2295" s="2" t="s">
        <v>15</v>
      </c>
      <c r="J2295" s="8" t="s">
        <v>17</v>
      </c>
      <c r="K2295" s="14" t="s">
        <v>16</v>
      </c>
      <c r="L2295" s="2" t="s">
        <v>12</v>
      </c>
      <c r="M2295" s="2" t="s">
        <v>15</v>
      </c>
      <c r="N2295" s="8" t="s">
        <v>17</v>
      </c>
      <c r="O2295" s="14" t="s">
        <v>16</v>
      </c>
      <c r="P2295" s="2" t="s">
        <v>12</v>
      </c>
      <c r="Q2295" s="2" t="s">
        <v>15</v>
      </c>
      <c r="R2295" s="8" t="s">
        <v>17</v>
      </c>
      <c r="S2295" s="14" t="s">
        <v>16</v>
      </c>
      <c r="T2295" s="2" t="s">
        <v>12</v>
      </c>
      <c r="V2295" s="2" t="s">
        <v>10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19</v>
      </c>
      <c r="B2296" s="9">
        <v>0</v>
      </c>
      <c r="C2296" s="15">
        <v>1</v>
      </c>
      <c r="D2296" s="20">
        <v>1</v>
      </c>
      <c r="E2296" s="3" t="s">
        <v>2</v>
      </c>
      <c r="F2296" s="9">
        <v>3</v>
      </c>
      <c r="G2296" s="15">
        <v>0</v>
      </c>
      <c r="H2296" s="20">
        <v>3</v>
      </c>
      <c r="I2296" s="3" t="s">
        <v>20</v>
      </c>
      <c r="J2296" s="9">
        <v>0</v>
      </c>
      <c r="K2296" s="15">
        <v>2</v>
      </c>
      <c r="L2296" s="20">
        <v>2</v>
      </c>
      <c r="M2296" s="3" t="s">
        <v>21</v>
      </c>
      <c r="N2296" s="9">
        <v>1</v>
      </c>
      <c r="O2296" s="15">
        <v>2</v>
      </c>
      <c r="P2296" s="20">
        <v>3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25</v>
      </c>
      <c r="W2296" s="9">
        <v>3</v>
      </c>
      <c r="X2296" s="15">
        <v>8</v>
      </c>
      <c r="Y2296" s="20">
        <v>11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1</v>
      </c>
      <c r="C2299" s="18">
        <v>4</v>
      </c>
      <c r="D2299" s="23">
        <v>5</v>
      </c>
      <c r="E2299" s="6" t="s">
        <v>18</v>
      </c>
      <c r="F2299" s="12">
        <v>1</v>
      </c>
      <c r="G2299" s="18">
        <v>0</v>
      </c>
      <c r="H2299" s="23">
        <v>1</v>
      </c>
      <c r="I2299" s="6" t="s">
        <v>28</v>
      </c>
      <c r="J2299" s="12">
        <v>3</v>
      </c>
      <c r="K2299" s="18">
        <v>2</v>
      </c>
      <c r="L2299" s="23">
        <v>5</v>
      </c>
      <c r="M2299" s="6" t="s">
        <v>4</v>
      </c>
      <c r="N2299" s="12">
        <v>3</v>
      </c>
      <c r="O2299" s="18">
        <v>2</v>
      </c>
      <c r="P2299" s="23">
        <v>5</v>
      </c>
      <c r="Q2299" s="6" t="s">
        <v>33</v>
      </c>
      <c r="R2299" s="12">
        <v>0</v>
      </c>
      <c r="S2299" s="18">
        <v>0</v>
      </c>
      <c r="T2299" s="23">
        <v>0</v>
      </c>
      <c r="V2299" s="6" t="s">
        <v>37</v>
      </c>
      <c r="W2299" s="12">
        <v>11</v>
      </c>
      <c r="X2299" s="18">
        <v>4</v>
      </c>
      <c r="Y2299" s="23">
        <v>15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0</v>
      </c>
      <c r="C2302" s="18">
        <v>0</v>
      </c>
      <c r="D2302" s="23">
        <v>0</v>
      </c>
      <c r="E2302" s="6" t="s">
        <v>43</v>
      </c>
      <c r="F2302" s="12">
        <v>0</v>
      </c>
      <c r="G2302" s="18">
        <v>0</v>
      </c>
      <c r="H2302" s="23">
        <v>0</v>
      </c>
      <c r="I2302" s="6" t="s">
        <v>45</v>
      </c>
      <c r="J2302" s="12">
        <v>3</v>
      </c>
      <c r="K2302" s="18">
        <v>1</v>
      </c>
      <c r="L2302" s="23">
        <v>4</v>
      </c>
      <c r="M2302" s="6" t="s">
        <v>47</v>
      </c>
      <c r="N2302" s="12">
        <v>0</v>
      </c>
      <c r="O2302" s="18">
        <v>2</v>
      </c>
      <c r="P2302" s="23">
        <v>2</v>
      </c>
      <c r="Q2302" s="6" t="s">
        <v>9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2</v>
      </c>
      <c r="X2302" s="18">
        <v>2</v>
      </c>
      <c r="Y2302" s="23">
        <v>4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50</v>
      </c>
      <c r="B2305" s="12">
        <v>0</v>
      </c>
      <c r="C2305" s="18">
        <v>2</v>
      </c>
      <c r="D2305" s="23">
        <v>2</v>
      </c>
      <c r="E2305" s="6" t="s">
        <v>52</v>
      </c>
      <c r="F2305" s="12">
        <v>1</v>
      </c>
      <c r="G2305" s="18">
        <v>0</v>
      </c>
      <c r="H2305" s="23">
        <v>1</v>
      </c>
      <c r="I2305" s="6" t="s">
        <v>42</v>
      </c>
      <c r="J2305" s="12">
        <v>0</v>
      </c>
      <c r="K2305" s="18">
        <v>1</v>
      </c>
      <c r="L2305" s="23">
        <v>1</v>
      </c>
      <c r="M2305" s="6" t="s">
        <v>54</v>
      </c>
      <c r="N2305" s="12">
        <v>2</v>
      </c>
      <c r="O2305" s="18">
        <v>2</v>
      </c>
      <c r="P2305" s="23">
        <v>4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32</v>
      </c>
      <c r="W2305" s="12">
        <v>2</v>
      </c>
      <c r="X2305" s="18">
        <v>9</v>
      </c>
      <c r="Y2305" s="23">
        <v>11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2</v>
      </c>
      <c r="C2308" s="18">
        <v>1</v>
      </c>
      <c r="D2308" s="23">
        <v>3</v>
      </c>
      <c r="E2308" s="6" t="s">
        <v>58</v>
      </c>
      <c r="F2308" s="12">
        <v>2</v>
      </c>
      <c r="G2308" s="18">
        <v>1</v>
      </c>
      <c r="H2308" s="23">
        <v>3</v>
      </c>
      <c r="I2308" s="6" t="s">
        <v>61</v>
      </c>
      <c r="J2308" s="12">
        <v>2</v>
      </c>
      <c r="K2308" s="18">
        <v>2</v>
      </c>
      <c r="L2308" s="23">
        <v>4</v>
      </c>
      <c r="M2308" s="6" t="s">
        <v>3</v>
      </c>
      <c r="N2308" s="12">
        <v>1</v>
      </c>
      <c r="O2308" s="18">
        <v>2</v>
      </c>
      <c r="P2308" s="23">
        <v>3</v>
      </c>
      <c r="Q2308" s="6" t="s">
        <v>63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7</v>
      </c>
      <c r="X2308" s="18">
        <v>9</v>
      </c>
      <c r="Y2308" s="23">
        <v>16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66</v>
      </c>
      <c r="B2311" s="12">
        <v>2</v>
      </c>
      <c r="C2311" s="18">
        <v>1</v>
      </c>
      <c r="D2311" s="23">
        <v>3</v>
      </c>
      <c r="E2311" s="6" t="s">
        <v>67</v>
      </c>
      <c r="F2311" s="12">
        <v>0</v>
      </c>
      <c r="G2311" s="18">
        <v>0</v>
      </c>
      <c r="H2311" s="23">
        <v>0</v>
      </c>
      <c r="I2311" s="6" t="s">
        <v>41</v>
      </c>
      <c r="J2311" s="12">
        <v>0</v>
      </c>
      <c r="K2311" s="18">
        <v>3</v>
      </c>
      <c r="L2311" s="23">
        <v>3</v>
      </c>
      <c r="M2311" s="6" t="s">
        <v>70</v>
      </c>
      <c r="N2311" s="12">
        <v>0</v>
      </c>
      <c r="O2311" s="18">
        <v>3</v>
      </c>
      <c r="P2311" s="23">
        <v>3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7</v>
      </c>
      <c r="X2311" s="18">
        <v>1</v>
      </c>
      <c r="Y2311" s="23">
        <v>8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2</v>
      </c>
      <c r="C2314" s="18">
        <v>0</v>
      </c>
      <c r="D2314" s="23">
        <v>2</v>
      </c>
      <c r="E2314" s="6" t="s">
        <v>13</v>
      </c>
      <c r="F2314" s="12">
        <v>0</v>
      </c>
      <c r="G2314" s="18">
        <v>3</v>
      </c>
      <c r="H2314" s="23">
        <v>3</v>
      </c>
      <c r="I2314" s="6" t="s">
        <v>49</v>
      </c>
      <c r="J2314" s="12">
        <v>2</v>
      </c>
      <c r="K2314" s="18">
        <v>2</v>
      </c>
      <c r="L2314" s="23">
        <v>4</v>
      </c>
      <c r="M2314" s="6" t="s">
        <v>60</v>
      </c>
      <c r="N2314" s="12">
        <v>1</v>
      </c>
      <c r="O2314" s="18">
        <v>2</v>
      </c>
      <c r="P2314" s="23">
        <v>3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8</v>
      </c>
      <c r="W2314" s="12">
        <v>4</v>
      </c>
      <c r="X2314" s="18">
        <v>6</v>
      </c>
      <c r="Y2314" s="23">
        <v>10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62</v>
      </c>
      <c r="B2317" s="12">
        <v>2</v>
      </c>
      <c r="C2317" s="18">
        <v>1</v>
      </c>
      <c r="D2317" s="23">
        <v>3</v>
      </c>
      <c r="E2317" s="6" t="s">
        <v>30</v>
      </c>
      <c r="F2317" s="12">
        <v>2</v>
      </c>
      <c r="G2317" s="18">
        <v>0</v>
      </c>
      <c r="H2317" s="23">
        <v>2</v>
      </c>
      <c r="I2317" s="6" t="s">
        <v>74</v>
      </c>
      <c r="J2317" s="12">
        <v>2</v>
      </c>
      <c r="K2317" s="18">
        <v>1</v>
      </c>
      <c r="L2317" s="23">
        <v>3</v>
      </c>
      <c r="M2317" s="6" t="s">
        <v>68</v>
      </c>
      <c r="N2317" s="12">
        <v>2</v>
      </c>
      <c r="O2317" s="18">
        <v>0</v>
      </c>
      <c r="P2317" s="23">
        <v>2</v>
      </c>
      <c r="Q2317" s="6" t="s">
        <v>35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5</v>
      </c>
      <c r="X2317" s="18">
        <v>1</v>
      </c>
      <c r="Y2317" s="23">
        <v>6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53</v>
      </c>
      <c r="B2320" s="12">
        <v>2</v>
      </c>
      <c r="C2320" s="18">
        <v>0</v>
      </c>
      <c r="D2320" s="23">
        <v>2</v>
      </c>
      <c r="E2320" s="6" t="s">
        <v>24</v>
      </c>
      <c r="F2320" s="12">
        <v>2</v>
      </c>
      <c r="G2320" s="18">
        <v>2</v>
      </c>
      <c r="H2320" s="23">
        <v>4</v>
      </c>
      <c r="I2320" s="6" t="s">
        <v>77</v>
      </c>
      <c r="J2320" s="12">
        <v>1</v>
      </c>
      <c r="K2320" s="18">
        <v>3</v>
      </c>
      <c r="L2320" s="23">
        <v>4</v>
      </c>
      <c r="M2320" s="6" t="s">
        <v>44</v>
      </c>
      <c r="N2320" s="12">
        <v>3</v>
      </c>
      <c r="O2320" s="18">
        <v>5</v>
      </c>
      <c r="P2320" s="23">
        <v>8</v>
      </c>
      <c r="Q2320" s="6" t="s">
        <v>46</v>
      </c>
      <c r="R2320" s="12">
        <v>0</v>
      </c>
      <c r="S2320" s="18">
        <v>0</v>
      </c>
      <c r="T2320" s="23">
        <v>0</v>
      </c>
      <c r="V2320" s="6" t="s">
        <v>29</v>
      </c>
      <c r="W2320" s="12">
        <v>4</v>
      </c>
      <c r="X2320" s="18">
        <v>7</v>
      </c>
      <c r="Y2320" s="23">
        <v>11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3</v>
      </c>
      <c r="C2323" s="18">
        <v>2</v>
      </c>
      <c r="D2323" s="23">
        <v>5</v>
      </c>
      <c r="E2323" s="6" t="s">
        <v>79</v>
      </c>
      <c r="F2323" s="12">
        <v>0</v>
      </c>
      <c r="G2323" s="18">
        <v>1</v>
      </c>
      <c r="H2323" s="23">
        <v>1</v>
      </c>
      <c r="I2323" s="6" t="s">
        <v>7</v>
      </c>
      <c r="J2323" s="12">
        <v>0</v>
      </c>
      <c r="K2323" s="18">
        <v>1</v>
      </c>
      <c r="L2323" s="23">
        <v>1</v>
      </c>
      <c r="M2323" s="6" t="s">
        <v>59</v>
      </c>
      <c r="N2323" s="12">
        <v>3</v>
      </c>
      <c r="O2323" s="18">
        <v>1</v>
      </c>
      <c r="P2323" s="23">
        <v>4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82</v>
      </c>
      <c r="W2323" s="12">
        <v>13</v>
      </c>
      <c r="X2323" s="18">
        <v>12</v>
      </c>
      <c r="Y2323" s="23">
        <v>25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0</v>
      </c>
      <c r="C2326" s="18">
        <v>0</v>
      </c>
      <c r="D2326" s="23">
        <v>0</v>
      </c>
      <c r="E2326" s="6" t="s">
        <v>85</v>
      </c>
      <c r="F2326" s="12">
        <v>1</v>
      </c>
      <c r="G2326" s="18">
        <v>0</v>
      </c>
      <c r="H2326" s="23">
        <v>1</v>
      </c>
      <c r="I2326" s="6" t="s">
        <v>86</v>
      </c>
      <c r="J2326" s="12">
        <v>3</v>
      </c>
      <c r="K2326" s="18">
        <v>1</v>
      </c>
      <c r="L2326" s="23">
        <v>4</v>
      </c>
      <c r="M2326" s="6" t="s">
        <v>69</v>
      </c>
      <c r="N2326" s="12">
        <v>2</v>
      </c>
      <c r="O2326" s="18">
        <v>4</v>
      </c>
      <c r="P2326" s="23">
        <v>6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8</v>
      </c>
      <c r="X2326" s="18">
        <v>8</v>
      </c>
      <c r="Y2326" s="23">
        <v>16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89</v>
      </c>
      <c r="B2329" s="12">
        <v>2</v>
      </c>
      <c r="C2329" s="18">
        <v>2</v>
      </c>
      <c r="D2329" s="23">
        <v>4</v>
      </c>
      <c r="E2329" s="6" t="s">
        <v>91</v>
      </c>
      <c r="F2329" s="12">
        <v>1</v>
      </c>
      <c r="G2329" s="18">
        <v>0</v>
      </c>
      <c r="H2329" s="23">
        <v>1</v>
      </c>
      <c r="I2329" s="6" t="s">
        <v>92</v>
      </c>
      <c r="J2329" s="12">
        <v>1</v>
      </c>
      <c r="K2329" s="18">
        <v>4</v>
      </c>
      <c r="L2329" s="23">
        <v>5</v>
      </c>
      <c r="M2329" s="6" t="s">
        <v>94</v>
      </c>
      <c r="N2329" s="12">
        <v>1</v>
      </c>
      <c r="O2329" s="18">
        <v>2</v>
      </c>
      <c r="P2329" s="23">
        <v>3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5</v>
      </c>
      <c r="X2329" s="18">
        <v>10</v>
      </c>
      <c r="Y2329" s="23">
        <v>15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40</v>
      </c>
      <c r="B2332" s="12">
        <v>0</v>
      </c>
      <c r="C2332" s="18">
        <v>0</v>
      </c>
      <c r="D2332" s="23">
        <v>0</v>
      </c>
      <c r="E2332" s="6" t="s">
        <v>97</v>
      </c>
      <c r="F2332" s="12">
        <v>0</v>
      </c>
      <c r="G2332" s="18">
        <v>0</v>
      </c>
      <c r="H2332" s="23">
        <v>0</v>
      </c>
      <c r="I2332" s="6" t="s">
        <v>98</v>
      </c>
      <c r="J2332" s="12">
        <v>1</v>
      </c>
      <c r="K2332" s="18">
        <v>1</v>
      </c>
      <c r="L2332" s="23">
        <v>2</v>
      </c>
      <c r="M2332" s="6" t="s">
        <v>99</v>
      </c>
      <c r="N2332" s="12">
        <v>1</v>
      </c>
      <c r="O2332" s="18">
        <v>0</v>
      </c>
      <c r="P2332" s="23">
        <v>1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101</v>
      </c>
      <c r="W2332" s="12">
        <v>11</v>
      </c>
      <c r="X2332" s="18">
        <v>10</v>
      </c>
      <c r="Y2332" s="23">
        <v>21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103</v>
      </c>
      <c r="B2335" s="12">
        <v>0</v>
      </c>
      <c r="C2335" s="18">
        <v>0</v>
      </c>
      <c r="D2335" s="23">
        <v>0</v>
      </c>
      <c r="E2335" s="6" t="s">
        <v>106</v>
      </c>
      <c r="F2335" s="12">
        <v>1</v>
      </c>
      <c r="G2335" s="18">
        <v>0</v>
      </c>
      <c r="H2335" s="23">
        <v>1</v>
      </c>
      <c r="I2335" s="6" t="s">
        <v>107</v>
      </c>
      <c r="J2335" s="12">
        <v>3</v>
      </c>
      <c r="K2335" s="18">
        <v>1</v>
      </c>
      <c r="L2335" s="23">
        <v>4</v>
      </c>
      <c r="M2335" s="6" t="s">
        <v>108</v>
      </c>
      <c r="N2335" s="12">
        <v>1</v>
      </c>
      <c r="O2335" s="18">
        <v>0</v>
      </c>
      <c r="P2335" s="23">
        <v>1</v>
      </c>
      <c r="Q2335" s="6" t="s">
        <v>109</v>
      </c>
      <c r="R2335" s="12">
        <v>0</v>
      </c>
      <c r="S2335" s="18">
        <v>0</v>
      </c>
      <c r="T2335" s="23">
        <v>0</v>
      </c>
      <c r="V2335" s="6" t="s">
        <v>111</v>
      </c>
      <c r="W2335" s="12">
        <v>9</v>
      </c>
      <c r="X2335" s="18">
        <v>7</v>
      </c>
      <c r="Y2335" s="23">
        <v>16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14</v>
      </c>
      <c r="B2338" s="12">
        <v>0</v>
      </c>
      <c r="C2338" s="18">
        <v>0</v>
      </c>
      <c r="D2338" s="23">
        <v>0</v>
      </c>
      <c r="E2338" s="6" t="s">
        <v>112</v>
      </c>
      <c r="F2338" s="12">
        <v>2</v>
      </c>
      <c r="G2338" s="18">
        <v>1</v>
      </c>
      <c r="H2338" s="23">
        <v>3</v>
      </c>
      <c r="I2338" s="6" t="s">
        <v>38</v>
      </c>
      <c r="J2338" s="12">
        <v>3</v>
      </c>
      <c r="K2338" s="18">
        <v>3</v>
      </c>
      <c r="L2338" s="23">
        <v>6</v>
      </c>
      <c r="M2338" s="6" t="s">
        <v>113</v>
      </c>
      <c r="N2338" s="12">
        <v>0</v>
      </c>
      <c r="O2338" s="18">
        <v>0</v>
      </c>
      <c r="P2338" s="23">
        <v>0</v>
      </c>
      <c r="Q2338" s="6" t="s">
        <v>114</v>
      </c>
      <c r="R2338" s="12">
        <v>0</v>
      </c>
      <c r="S2338" s="18">
        <v>0</v>
      </c>
      <c r="T2338" s="23">
        <v>0</v>
      </c>
      <c r="V2338" s="6" t="s">
        <v>115</v>
      </c>
      <c r="W2338" s="12">
        <v>7</v>
      </c>
      <c r="X2338" s="18">
        <v>12</v>
      </c>
      <c r="Y2338" s="23">
        <v>19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116</v>
      </c>
      <c r="B2341" s="12">
        <v>0</v>
      </c>
      <c r="C2341" s="18">
        <v>0</v>
      </c>
      <c r="D2341" s="23">
        <v>0</v>
      </c>
      <c r="E2341" s="6" t="s">
        <v>117</v>
      </c>
      <c r="F2341" s="12">
        <v>2</v>
      </c>
      <c r="G2341" s="18">
        <v>3</v>
      </c>
      <c r="H2341" s="23">
        <v>5</v>
      </c>
      <c r="I2341" s="6" t="s">
        <v>102</v>
      </c>
      <c r="J2341" s="12">
        <v>2</v>
      </c>
      <c r="K2341" s="18">
        <v>4</v>
      </c>
      <c r="L2341" s="23">
        <v>6</v>
      </c>
      <c r="M2341" s="6" t="s">
        <v>118</v>
      </c>
      <c r="N2341" s="12">
        <v>0</v>
      </c>
      <c r="O2341" s="18">
        <v>2</v>
      </c>
      <c r="P2341" s="23">
        <v>2</v>
      </c>
      <c r="Q2341" s="6" t="s">
        <v>119</v>
      </c>
      <c r="R2341" s="12">
        <v>0</v>
      </c>
      <c r="S2341" s="18">
        <v>0</v>
      </c>
      <c r="T2341" s="23">
        <v>0</v>
      </c>
      <c r="V2341" s="6" t="s">
        <v>121</v>
      </c>
      <c r="W2341" s="12">
        <v>7</v>
      </c>
      <c r="X2341" s="18">
        <v>10</v>
      </c>
      <c r="Y2341" s="23">
        <v>17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122</v>
      </c>
      <c r="B2344" s="12">
        <v>1</v>
      </c>
      <c r="C2344" s="18">
        <v>1</v>
      </c>
      <c r="D2344" s="23">
        <v>2</v>
      </c>
      <c r="E2344" s="6" t="s">
        <v>123</v>
      </c>
      <c r="F2344" s="12">
        <v>0</v>
      </c>
      <c r="G2344" s="18">
        <v>2</v>
      </c>
      <c r="H2344" s="23">
        <v>2</v>
      </c>
      <c r="I2344" s="6" t="s">
        <v>124</v>
      </c>
      <c r="J2344" s="12">
        <v>1</v>
      </c>
      <c r="K2344" s="18">
        <v>2</v>
      </c>
      <c r="L2344" s="23">
        <v>3</v>
      </c>
      <c r="M2344" s="6" t="s">
        <v>125</v>
      </c>
      <c r="N2344" s="12">
        <v>0</v>
      </c>
      <c r="O2344" s="18">
        <v>1</v>
      </c>
      <c r="P2344" s="23">
        <v>1</v>
      </c>
      <c r="Q2344" s="6" t="s">
        <v>126</v>
      </c>
      <c r="R2344" s="12">
        <v>0</v>
      </c>
      <c r="S2344" s="18">
        <v>0</v>
      </c>
      <c r="T2344" s="23">
        <v>0</v>
      </c>
      <c r="V2344" s="6" t="s">
        <v>127</v>
      </c>
      <c r="W2344" s="12">
        <v>9</v>
      </c>
      <c r="X2344" s="18">
        <v>11</v>
      </c>
      <c r="Y2344" s="23">
        <v>20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128</v>
      </c>
      <c r="B2347" s="12">
        <v>1</v>
      </c>
      <c r="C2347" s="18">
        <v>4</v>
      </c>
      <c r="D2347" s="23">
        <v>5</v>
      </c>
      <c r="E2347" s="6" t="s">
        <v>129</v>
      </c>
      <c r="F2347" s="12">
        <v>2</v>
      </c>
      <c r="G2347" s="18">
        <v>0</v>
      </c>
      <c r="H2347" s="23">
        <v>2</v>
      </c>
      <c r="I2347" s="6" t="s">
        <v>130</v>
      </c>
      <c r="J2347" s="12">
        <v>1</v>
      </c>
      <c r="K2347" s="18">
        <v>0</v>
      </c>
      <c r="L2347" s="23">
        <v>1</v>
      </c>
      <c r="M2347" s="6" t="s">
        <v>131</v>
      </c>
      <c r="N2347" s="12">
        <v>0</v>
      </c>
      <c r="O2347" s="18">
        <v>1</v>
      </c>
      <c r="P2347" s="23">
        <v>1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84</v>
      </c>
      <c r="W2347" s="12">
        <v>5</v>
      </c>
      <c r="X2347" s="18">
        <v>6</v>
      </c>
      <c r="Y2347" s="23">
        <v>11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132</v>
      </c>
      <c r="B2350" s="12">
        <v>0</v>
      </c>
      <c r="C2350" s="18">
        <v>3</v>
      </c>
      <c r="D2350" s="23">
        <v>3</v>
      </c>
      <c r="E2350" s="6" t="s">
        <v>133</v>
      </c>
      <c r="F2350" s="12">
        <v>0</v>
      </c>
      <c r="G2350" s="18">
        <v>1</v>
      </c>
      <c r="H2350" s="23">
        <v>1</v>
      </c>
      <c r="I2350" s="6" t="s">
        <v>134</v>
      </c>
      <c r="J2350" s="12">
        <v>3</v>
      </c>
      <c r="K2350" s="18">
        <v>1</v>
      </c>
      <c r="L2350" s="23">
        <v>4</v>
      </c>
      <c r="M2350" s="6" t="s">
        <v>105</v>
      </c>
      <c r="N2350" s="12">
        <v>0</v>
      </c>
      <c r="O2350" s="18">
        <v>1</v>
      </c>
      <c r="P2350" s="23">
        <v>1</v>
      </c>
      <c r="Q2350" s="6" t="s">
        <v>76</v>
      </c>
      <c r="R2350" s="12">
        <v>0</v>
      </c>
      <c r="S2350" s="18">
        <v>0</v>
      </c>
      <c r="T2350" s="23">
        <v>0</v>
      </c>
      <c r="V2350" s="6" t="s">
        <v>135</v>
      </c>
      <c r="W2350" s="12">
        <v>0</v>
      </c>
      <c r="X2350" s="18">
        <v>5</v>
      </c>
      <c r="Y2350" s="23">
        <v>5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136</v>
      </c>
      <c r="B2353" s="12">
        <v>0</v>
      </c>
      <c r="C2353" s="18">
        <v>1</v>
      </c>
      <c r="D2353" s="23">
        <v>1</v>
      </c>
      <c r="E2353" s="6" t="s">
        <v>104</v>
      </c>
      <c r="F2353" s="12">
        <v>0</v>
      </c>
      <c r="G2353" s="18">
        <v>1</v>
      </c>
      <c r="H2353" s="23">
        <v>1</v>
      </c>
      <c r="I2353" s="6" t="s">
        <v>137</v>
      </c>
      <c r="J2353" s="12">
        <v>2</v>
      </c>
      <c r="K2353" s="18">
        <v>0</v>
      </c>
      <c r="L2353" s="23">
        <v>2</v>
      </c>
      <c r="M2353" s="6" t="s">
        <v>138</v>
      </c>
      <c r="N2353" s="12">
        <v>0</v>
      </c>
      <c r="O2353" s="18">
        <v>0</v>
      </c>
      <c r="P2353" s="23">
        <v>0</v>
      </c>
      <c r="Q2353" s="6" t="s">
        <v>139</v>
      </c>
      <c r="R2353" s="12">
        <v>0</v>
      </c>
      <c r="S2353" s="18">
        <v>0</v>
      </c>
      <c r="T2353" s="23">
        <v>0</v>
      </c>
      <c r="V2353" s="6" t="s">
        <v>140</v>
      </c>
      <c r="W2353" s="12">
        <v>0</v>
      </c>
      <c r="X2353" s="18">
        <v>0</v>
      </c>
      <c r="Y2353" s="23">
        <v>0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141</v>
      </c>
      <c r="B2356" s="12">
        <v>0</v>
      </c>
      <c r="C2356" s="18">
        <v>2</v>
      </c>
      <c r="D2356" s="23">
        <v>2</v>
      </c>
      <c r="E2356" s="6" t="s">
        <v>143</v>
      </c>
      <c r="F2356" s="12">
        <v>3</v>
      </c>
      <c r="G2356" s="18">
        <v>1</v>
      </c>
      <c r="H2356" s="23">
        <v>4</v>
      </c>
      <c r="I2356" s="6" t="s">
        <v>144</v>
      </c>
      <c r="J2356" s="12">
        <v>0</v>
      </c>
      <c r="K2356" s="18">
        <v>2</v>
      </c>
      <c r="L2356" s="23">
        <v>2</v>
      </c>
      <c r="M2356" s="6" t="s">
        <v>145</v>
      </c>
      <c r="N2356" s="12">
        <v>0</v>
      </c>
      <c r="O2356" s="18">
        <v>0</v>
      </c>
      <c r="P2356" s="23">
        <v>0</v>
      </c>
      <c r="Q2356" s="6" t="s">
        <v>146</v>
      </c>
      <c r="R2356" s="12">
        <v>0</v>
      </c>
      <c r="S2356" s="18">
        <v>0</v>
      </c>
      <c r="T2356" s="23">
        <v>0</v>
      </c>
      <c r="V2356" s="6" t="s">
        <v>81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147</v>
      </c>
      <c r="B2359" s="12">
        <v>1</v>
      </c>
      <c r="C2359" s="18">
        <v>2</v>
      </c>
      <c r="D2359" s="23">
        <v>3</v>
      </c>
      <c r="E2359" s="6" t="s">
        <v>148</v>
      </c>
      <c r="F2359" s="12">
        <v>3</v>
      </c>
      <c r="G2359" s="18">
        <v>4</v>
      </c>
      <c r="H2359" s="23">
        <v>7</v>
      </c>
      <c r="I2359" s="6" t="s">
        <v>149</v>
      </c>
      <c r="J2359" s="12">
        <v>1</v>
      </c>
      <c r="K2359" s="18">
        <v>4</v>
      </c>
      <c r="L2359" s="23">
        <v>5</v>
      </c>
      <c r="M2359" s="6" t="s">
        <v>150</v>
      </c>
      <c r="N2359" s="12">
        <v>0</v>
      </c>
      <c r="O2359" s="18">
        <v>0</v>
      </c>
      <c r="P2359" s="23">
        <v>0</v>
      </c>
      <c r="Q2359" s="25" t="s">
        <v>151</v>
      </c>
      <c r="R2359" s="28">
        <v>119</v>
      </c>
      <c r="S2359" s="28">
        <v>138</v>
      </c>
      <c r="T2359" s="28">
        <v>257</v>
      </c>
      <c r="V2359" s="25" t="s">
        <v>151</v>
      </c>
      <c r="W2359" s="28">
        <v>119</v>
      </c>
      <c r="X2359" s="28">
        <v>138</v>
      </c>
      <c r="Y2359" s="28">
        <v>257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36</v>
      </c>
      <c r="R2361" s="32">
        <v>37</v>
      </c>
      <c r="S2361" s="32">
        <v>51</v>
      </c>
      <c r="T2361" s="32">
        <v>88</v>
      </c>
    </row>
    <row r="2362" spans="1:25" ht="13.5" customHeight="1">
      <c r="A2362" s="6" t="s">
        <v>152</v>
      </c>
      <c r="B2362" s="12">
        <v>2</v>
      </c>
      <c r="C2362" s="18">
        <v>2</v>
      </c>
      <c r="D2362" s="23">
        <v>4</v>
      </c>
      <c r="E2362" s="6" t="s">
        <v>154</v>
      </c>
      <c r="F2362" s="12">
        <v>1</v>
      </c>
      <c r="G2362" s="18">
        <v>3</v>
      </c>
      <c r="H2362" s="23">
        <v>4</v>
      </c>
      <c r="I2362" s="6" t="s">
        <v>156</v>
      </c>
      <c r="J2362" s="12">
        <v>0</v>
      </c>
      <c r="K2362" s="18">
        <v>3</v>
      </c>
      <c r="L2362" s="23">
        <v>3</v>
      </c>
      <c r="M2362" s="6" t="s">
        <v>157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153</v>
      </c>
      <c r="R2363" s="32">
        <v>48</v>
      </c>
      <c r="S2363" s="32">
        <v>51</v>
      </c>
      <c r="T2363" s="32">
        <v>50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158</v>
      </c>
      <c r="B2365" s="12">
        <v>2</v>
      </c>
      <c r="C2365" s="18">
        <v>1</v>
      </c>
      <c r="D2365" s="23">
        <v>3</v>
      </c>
      <c r="E2365" s="6" t="s">
        <v>88</v>
      </c>
      <c r="F2365" s="12">
        <v>3</v>
      </c>
      <c r="G2365" s="18">
        <v>1</v>
      </c>
      <c r="H2365" s="23">
        <v>4</v>
      </c>
      <c r="I2365" s="6" t="s">
        <v>160</v>
      </c>
      <c r="J2365" s="12">
        <v>3</v>
      </c>
      <c r="K2365" s="18">
        <v>2</v>
      </c>
      <c r="L2365" s="23">
        <v>5</v>
      </c>
      <c r="M2365" s="6" t="s">
        <v>161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162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151</v>
      </c>
      <c r="R2367" s="32">
        <v>4</v>
      </c>
      <c r="S2367" s="32">
        <v>1</v>
      </c>
      <c r="T2367" s="32">
        <v>5</v>
      </c>
    </row>
    <row r="2368" spans="1:25" ht="13.5" customHeight="1">
      <c r="A2368" s="6" t="s">
        <v>155</v>
      </c>
      <c r="B2368" s="12">
        <v>2</v>
      </c>
      <c r="C2368" s="18">
        <v>2</v>
      </c>
      <c r="D2368" s="23">
        <v>4</v>
      </c>
      <c r="E2368" s="6" t="s">
        <v>164</v>
      </c>
      <c r="F2368" s="12">
        <v>3</v>
      </c>
      <c r="G2368" s="18">
        <v>3</v>
      </c>
      <c r="H2368" s="23">
        <v>6</v>
      </c>
      <c r="I2368" s="6" t="s">
        <v>93</v>
      </c>
      <c r="J2368" s="12">
        <v>3</v>
      </c>
      <c r="K2368" s="18">
        <v>1</v>
      </c>
      <c r="L2368" s="23">
        <v>4</v>
      </c>
      <c r="M2368" s="6" t="s">
        <v>165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159</v>
      </c>
    </row>
    <row r="2372" spans="1:25">
      <c r="A2372" t="s">
        <v>142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15</v>
      </c>
      <c r="B2374" s="8" t="s">
        <v>17</v>
      </c>
      <c r="C2374" s="14" t="s">
        <v>16</v>
      </c>
      <c r="D2374" s="2" t="s">
        <v>12</v>
      </c>
      <c r="E2374" s="2" t="s">
        <v>15</v>
      </c>
      <c r="F2374" s="8" t="s">
        <v>17</v>
      </c>
      <c r="G2374" s="14" t="s">
        <v>16</v>
      </c>
      <c r="H2374" s="2" t="s">
        <v>12</v>
      </c>
      <c r="I2374" s="2" t="s">
        <v>15</v>
      </c>
      <c r="J2374" s="8" t="s">
        <v>17</v>
      </c>
      <c r="K2374" s="14" t="s">
        <v>16</v>
      </c>
      <c r="L2374" s="2" t="s">
        <v>12</v>
      </c>
      <c r="M2374" s="2" t="s">
        <v>15</v>
      </c>
      <c r="N2374" s="8" t="s">
        <v>17</v>
      </c>
      <c r="O2374" s="14" t="s">
        <v>16</v>
      </c>
      <c r="P2374" s="2" t="s">
        <v>12</v>
      </c>
      <c r="Q2374" s="2" t="s">
        <v>15</v>
      </c>
      <c r="R2374" s="8" t="s">
        <v>17</v>
      </c>
      <c r="S2374" s="14" t="s">
        <v>16</v>
      </c>
      <c r="T2374" s="2" t="s">
        <v>12</v>
      </c>
      <c r="V2374" s="2" t="s">
        <v>10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19</v>
      </c>
      <c r="B2375" s="9">
        <v>0</v>
      </c>
      <c r="C2375" s="15">
        <v>1</v>
      </c>
      <c r="D2375" s="20">
        <v>1</v>
      </c>
      <c r="E2375" s="3" t="s">
        <v>2</v>
      </c>
      <c r="F2375" s="9">
        <v>1</v>
      </c>
      <c r="G2375" s="15">
        <v>0</v>
      </c>
      <c r="H2375" s="20">
        <v>1</v>
      </c>
      <c r="I2375" s="3" t="s">
        <v>20</v>
      </c>
      <c r="J2375" s="9">
        <v>1</v>
      </c>
      <c r="K2375" s="15">
        <v>2</v>
      </c>
      <c r="L2375" s="20">
        <v>3</v>
      </c>
      <c r="M2375" s="3" t="s">
        <v>21</v>
      </c>
      <c r="N2375" s="9">
        <v>2</v>
      </c>
      <c r="O2375" s="15">
        <v>8</v>
      </c>
      <c r="P2375" s="20">
        <v>10</v>
      </c>
      <c r="Q2375" s="3" t="s">
        <v>23</v>
      </c>
      <c r="R2375" s="9">
        <v>0</v>
      </c>
      <c r="S2375" s="15">
        <v>0</v>
      </c>
      <c r="T2375" s="20">
        <v>0</v>
      </c>
      <c r="V2375" s="3" t="s">
        <v>25</v>
      </c>
      <c r="W2375" s="9">
        <v>1</v>
      </c>
      <c r="X2375" s="15">
        <v>6</v>
      </c>
      <c r="Y2375" s="20">
        <v>7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0</v>
      </c>
      <c r="C2378" s="18">
        <v>1</v>
      </c>
      <c r="D2378" s="23">
        <v>1</v>
      </c>
      <c r="E2378" s="6" t="s">
        <v>18</v>
      </c>
      <c r="F2378" s="12">
        <v>3</v>
      </c>
      <c r="G2378" s="18">
        <v>1</v>
      </c>
      <c r="H2378" s="23">
        <v>4</v>
      </c>
      <c r="I2378" s="6" t="s">
        <v>28</v>
      </c>
      <c r="J2378" s="12">
        <v>1</v>
      </c>
      <c r="K2378" s="18">
        <v>0</v>
      </c>
      <c r="L2378" s="23">
        <v>1</v>
      </c>
      <c r="M2378" s="6" t="s">
        <v>4</v>
      </c>
      <c r="N2378" s="12">
        <v>8</v>
      </c>
      <c r="O2378" s="18">
        <v>2</v>
      </c>
      <c r="P2378" s="23">
        <v>10</v>
      </c>
      <c r="Q2378" s="6" t="s">
        <v>33</v>
      </c>
      <c r="R2378" s="12">
        <v>0</v>
      </c>
      <c r="S2378" s="18">
        <v>0</v>
      </c>
      <c r="T2378" s="23">
        <v>0</v>
      </c>
      <c r="V2378" s="6" t="s">
        <v>37</v>
      </c>
      <c r="W2378" s="12">
        <v>4</v>
      </c>
      <c r="X2378" s="18">
        <v>7</v>
      </c>
      <c r="Y2378" s="23">
        <v>11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0</v>
      </c>
      <c r="C2381" s="18">
        <v>1</v>
      </c>
      <c r="D2381" s="23">
        <v>1</v>
      </c>
      <c r="E2381" s="6" t="s">
        <v>43</v>
      </c>
      <c r="F2381" s="12">
        <v>2</v>
      </c>
      <c r="G2381" s="18">
        <v>2</v>
      </c>
      <c r="H2381" s="23">
        <v>4</v>
      </c>
      <c r="I2381" s="6" t="s">
        <v>45</v>
      </c>
      <c r="J2381" s="12">
        <v>1</v>
      </c>
      <c r="K2381" s="18">
        <v>1</v>
      </c>
      <c r="L2381" s="23">
        <v>2</v>
      </c>
      <c r="M2381" s="6" t="s">
        <v>47</v>
      </c>
      <c r="N2381" s="12">
        <v>0</v>
      </c>
      <c r="O2381" s="18">
        <v>1</v>
      </c>
      <c r="P2381" s="23">
        <v>1</v>
      </c>
      <c r="Q2381" s="6" t="s">
        <v>9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7</v>
      </c>
      <c r="X2381" s="18">
        <v>7</v>
      </c>
      <c r="Y2381" s="23">
        <v>14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50</v>
      </c>
      <c r="B2384" s="12">
        <v>1</v>
      </c>
      <c r="C2384" s="18">
        <v>2</v>
      </c>
      <c r="D2384" s="23">
        <v>3</v>
      </c>
      <c r="E2384" s="6" t="s">
        <v>52</v>
      </c>
      <c r="F2384" s="12">
        <v>2</v>
      </c>
      <c r="G2384" s="18">
        <v>0</v>
      </c>
      <c r="H2384" s="23">
        <v>2</v>
      </c>
      <c r="I2384" s="6" t="s">
        <v>42</v>
      </c>
      <c r="J2384" s="12">
        <v>5</v>
      </c>
      <c r="K2384" s="18">
        <v>2</v>
      </c>
      <c r="L2384" s="23">
        <v>7</v>
      </c>
      <c r="M2384" s="6" t="s">
        <v>54</v>
      </c>
      <c r="N2384" s="12">
        <v>0</v>
      </c>
      <c r="O2384" s="18">
        <v>3</v>
      </c>
      <c r="P2384" s="23">
        <v>3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32</v>
      </c>
      <c r="W2384" s="12">
        <v>8</v>
      </c>
      <c r="X2384" s="18">
        <v>8</v>
      </c>
      <c r="Y2384" s="23">
        <v>16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0</v>
      </c>
      <c r="C2387" s="18">
        <v>1</v>
      </c>
      <c r="D2387" s="23">
        <v>1</v>
      </c>
      <c r="E2387" s="6" t="s">
        <v>58</v>
      </c>
      <c r="F2387" s="12">
        <v>1</v>
      </c>
      <c r="G2387" s="18">
        <v>0</v>
      </c>
      <c r="H2387" s="23">
        <v>1</v>
      </c>
      <c r="I2387" s="6" t="s">
        <v>61</v>
      </c>
      <c r="J2387" s="12">
        <v>1</v>
      </c>
      <c r="K2387" s="18">
        <v>1</v>
      </c>
      <c r="L2387" s="23">
        <v>2</v>
      </c>
      <c r="M2387" s="6" t="s">
        <v>3</v>
      </c>
      <c r="N2387" s="12">
        <v>2</v>
      </c>
      <c r="O2387" s="18">
        <v>0</v>
      </c>
      <c r="P2387" s="23">
        <v>2</v>
      </c>
      <c r="Q2387" s="6" t="s">
        <v>63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6</v>
      </c>
      <c r="X2387" s="18">
        <v>7</v>
      </c>
      <c r="Y2387" s="23">
        <v>13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66</v>
      </c>
      <c r="B2390" s="12">
        <v>0</v>
      </c>
      <c r="C2390" s="18">
        <v>0</v>
      </c>
      <c r="D2390" s="23">
        <v>0</v>
      </c>
      <c r="E2390" s="6" t="s">
        <v>67</v>
      </c>
      <c r="F2390" s="12">
        <v>2</v>
      </c>
      <c r="G2390" s="18">
        <v>1</v>
      </c>
      <c r="H2390" s="23">
        <v>3</v>
      </c>
      <c r="I2390" s="6" t="s">
        <v>41</v>
      </c>
      <c r="J2390" s="12">
        <v>1</v>
      </c>
      <c r="K2390" s="18">
        <v>3</v>
      </c>
      <c r="L2390" s="23">
        <v>4</v>
      </c>
      <c r="M2390" s="6" t="s">
        <v>70</v>
      </c>
      <c r="N2390" s="12">
        <v>4</v>
      </c>
      <c r="O2390" s="18">
        <v>1</v>
      </c>
      <c r="P2390" s="23">
        <v>5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9</v>
      </c>
      <c r="X2390" s="18">
        <v>3</v>
      </c>
      <c r="Y2390" s="23">
        <v>12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2</v>
      </c>
      <c r="C2393" s="18">
        <v>2</v>
      </c>
      <c r="D2393" s="23">
        <v>4</v>
      </c>
      <c r="E2393" s="6" t="s">
        <v>13</v>
      </c>
      <c r="F2393" s="12">
        <v>2</v>
      </c>
      <c r="G2393" s="18">
        <v>0</v>
      </c>
      <c r="H2393" s="23">
        <v>2</v>
      </c>
      <c r="I2393" s="6" t="s">
        <v>49</v>
      </c>
      <c r="J2393" s="12">
        <v>3</v>
      </c>
      <c r="K2393" s="18">
        <v>2</v>
      </c>
      <c r="L2393" s="23">
        <v>5</v>
      </c>
      <c r="M2393" s="6" t="s">
        <v>60</v>
      </c>
      <c r="N2393" s="12">
        <v>1</v>
      </c>
      <c r="O2393" s="18">
        <v>3</v>
      </c>
      <c r="P2393" s="23">
        <v>4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8</v>
      </c>
      <c r="W2393" s="12">
        <v>7</v>
      </c>
      <c r="X2393" s="18">
        <v>5</v>
      </c>
      <c r="Y2393" s="23">
        <v>12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62</v>
      </c>
      <c r="B2396" s="12">
        <v>0</v>
      </c>
      <c r="C2396" s="18">
        <v>2</v>
      </c>
      <c r="D2396" s="23">
        <v>2</v>
      </c>
      <c r="E2396" s="6" t="s">
        <v>30</v>
      </c>
      <c r="F2396" s="12">
        <v>1</v>
      </c>
      <c r="G2396" s="18">
        <v>0</v>
      </c>
      <c r="H2396" s="23">
        <v>1</v>
      </c>
      <c r="I2396" s="6" t="s">
        <v>74</v>
      </c>
      <c r="J2396" s="12">
        <v>2</v>
      </c>
      <c r="K2396" s="18">
        <v>0</v>
      </c>
      <c r="L2396" s="23">
        <v>2</v>
      </c>
      <c r="M2396" s="6" t="s">
        <v>68</v>
      </c>
      <c r="N2396" s="12">
        <v>2</v>
      </c>
      <c r="O2396" s="18">
        <v>3</v>
      </c>
      <c r="P2396" s="23">
        <v>5</v>
      </c>
      <c r="Q2396" s="6" t="s">
        <v>35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7</v>
      </c>
      <c r="X2396" s="18">
        <v>9</v>
      </c>
      <c r="Y2396" s="23">
        <v>16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53</v>
      </c>
      <c r="B2399" s="12">
        <v>1</v>
      </c>
      <c r="C2399" s="18">
        <v>0</v>
      </c>
      <c r="D2399" s="23">
        <v>1</v>
      </c>
      <c r="E2399" s="6" t="s">
        <v>24</v>
      </c>
      <c r="F2399" s="12">
        <v>0</v>
      </c>
      <c r="G2399" s="18">
        <v>0</v>
      </c>
      <c r="H2399" s="23">
        <v>0</v>
      </c>
      <c r="I2399" s="6" t="s">
        <v>77</v>
      </c>
      <c r="J2399" s="12">
        <v>2</v>
      </c>
      <c r="K2399" s="18">
        <v>0</v>
      </c>
      <c r="L2399" s="23">
        <v>2</v>
      </c>
      <c r="M2399" s="6" t="s">
        <v>44</v>
      </c>
      <c r="N2399" s="12">
        <v>2</v>
      </c>
      <c r="O2399" s="18">
        <v>0</v>
      </c>
      <c r="P2399" s="23">
        <v>2</v>
      </c>
      <c r="Q2399" s="6" t="s">
        <v>46</v>
      </c>
      <c r="R2399" s="12">
        <v>0</v>
      </c>
      <c r="S2399" s="18">
        <v>0</v>
      </c>
      <c r="T2399" s="23">
        <v>0</v>
      </c>
      <c r="V2399" s="6" t="s">
        <v>29</v>
      </c>
      <c r="W2399" s="12">
        <v>10</v>
      </c>
      <c r="X2399" s="18">
        <v>4</v>
      </c>
      <c r="Y2399" s="23">
        <v>14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1</v>
      </c>
      <c r="C2402" s="18">
        <v>3</v>
      </c>
      <c r="D2402" s="23">
        <v>4</v>
      </c>
      <c r="E2402" s="6" t="s">
        <v>79</v>
      </c>
      <c r="F2402" s="12">
        <v>2</v>
      </c>
      <c r="G2402" s="18">
        <v>4</v>
      </c>
      <c r="H2402" s="23">
        <v>6</v>
      </c>
      <c r="I2402" s="6" t="s">
        <v>7</v>
      </c>
      <c r="J2402" s="12">
        <v>0</v>
      </c>
      <c r="K2402" s="18">
        <v>1</v>
      </c>
      <c r="L2402" s="23">
        <v>1</v>
      </c>
      <c r="M2402" s="6" t="s">
        <v>59</v>
      </c>
      <c r="N2402" s="12">
        <v>0</v>
      </c>
      <c r="O2402" s="18">
        <v>1</v>
      </c>
      <c r="P2402" s="23">
        <v>1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82</v>
      </c>
      <c r="W2402" s="12">
        <v>11</v>
      </c>
      <c r="X2402" s="18">
        <v>10</v>
      </c>
      <c r="Y2402" s="23">
        <v>21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2</v>
      </c>
      <c r="C2405" s="18">
        <v>0</v>
      </c>
      <c r="D2405" s="23">
        <v>2</v>
      </c>
      <c r="E2405" s="6" t="s">
        <v>85</v>
      </c>
      <c r="F2405" s="12">
        <v>1</v>
      </c>
      <c r="G2405" s="18">
        <v>1</v>
      </c>
      <c r="H2405" s="23">
        <v>2</v>
      </c>
      <c r="I2405" s="6" t="s">
        <v>86</v>
      </c>
      <c r="J2405" s="12">
        <v>2</v>
      </c>
      <c r="K2405" s="18">
        <v>3</v>
      </c>
      <c r="L2405" s="23">
        <v>5</v>
      </c>
      <c r="M2405" s="6" t="s">
        <v>69</v>
      </c>
      <c r="N2405" s="12">
        <v>1</v>
      </c>
      <c r="O2405" s="18">
        <v>0</v>
      </c>
      <c r="P2405" s="23">
        <v>1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9</v>
      </c>
      <c r="X2405" s="18">
        <v>6</v>
      </c>
      <c r="Y2405" s="23">
        <v>15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89</v>
      </c>
      <c r="B2408" s="12">
        <v>1</v>
      </c>
      <c r="C2408" s="18">
        <v>3</v>
      </c>
      <c r="D2408" s="23">
        <v>4</v>
      </c>
      <c r="E2408" s="6" t="s">
        <v>91</v>
      </c>
      <c r="F2408" s="12">
        <v>0</v>
      </c>
      <c r="G2408" s="18">
        <v>3</v>
      </c>
      <c r="H2408" s="23">
        <v>3</v>
      </c>
      <c r="I2408" s="6" t="s">
        <v>92</v>
      </c>
      <c r="J2408" s="12">
        <v>1</v>
      </c>
      <c r="K2408" s="18">
        <v>1</v>
      </c>
      <c r="L2408" s="23">
        <v>2</v>
      </c>
      <c r="M2408" s="6" t="s">
        <v>94</v>
      </c>
      <c r="N2408" s="12">
        <v>4</v>
      </c>
      <c r="O2408" s="18">
        <v>2</v>
      </c>
      <c r="P2408" s="23">
        <v>6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8</v>
      </c>
      <c r="X2408" s="18">
        <v>6</v>
      </c>
      <c r="Y2408" s="23">
        <v>14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40</v>
      </c>
      <c r="B2411" s="12">
        <v>0</v>
      </c>
      <c r="C2411" s="18">
        <v>2</v>
      </c>
      <c r="D2411" s="23">
        <v>2</v>
      </c>
      <c r="E2411" s="6" t="s">
        <v>97</v>
      </c>
      <c r="F2411" s="12">
        <v>2</v>
      </c>
      <c r="G2411" s="18">
        <v>1</v>
      </c>
      <c r="H2411" s="23">
        <v>3</v>
      </c>
      <c r="I2411" s="6" t="s">
        <v>98</v>
      </c>
      <c r="J2411" s="12">
        <v>1</v>
      </c>
      <c r="K2411" s="18">
        <v>4</v>
      </c>
      <c r="L2411" s="23">
        <v>5</v>
      </c>
      <c r="M2411" s="6" t="s">
        <v>99</v>
      </c>
      <c r="N2411" s="12">
        <v>0</v>
      </c>
      <c r="O2411" s="18">
        <v>1</v>
      </c>
      <c r="P2411" s="23">
        <v>1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101</v>
      </c>
      <c r="W2411" s="12">
        <v>8</v>
      </c>
      <c r="X2411" s="18">
        <v>14</v>
      </c>
      <c r="Y2411" s="23">
        <v>22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103</v>
      </c>
      <c r="B2414" s="12">
        <v>3</v>
      </c>
      <c r="C2414" s="18">
        <v>1</v>
      </c>
      <c r="D2414" s="23">
        <v>4</v>
      </c>
      <c r="E2414" s="6" t="s">
        <v>106</v>
      </c>
      <c r="F2414" s="12">
        <v>1</v>
      </c>
      <c r="G2414" s="18">
        <v>1</v>
      </c>
      <c r="H2414" s="23">
        <v>2</v>
      </c>
      <c r="I2414" s="6" t="s">
        <v>107</v>
      </c>
      <c r="J2414" s="12">
        <v>2</v>
      </c>
      <c r="K2414" s="18">
        <v>2</v>
      </c>
      <c r="L2414" s="23">
        <v>4</v>
      </c>
      <c r="M2414" s="6" t="s">
        <v>108</v>
      </c>
      <c r="N2414" s="12">
        <v>1</v>
      </c>
      <c r="O2414" s="18">
        <v>2</v>
      </c>
      <c r="P2414" s="23">
        <v>3</v>
      </c>
      <c r="Q2414" s="6" t="s">
        <v>109</v>
      </c>
      <c r="R2414" s="12">
        <v>0</v>
      </c>
      <c r="S2414" s="18">
        <v>0</v>
      </c>
      <c r="T2414" s="23">
        <v>0</v>
      </c>
      <c r="V2414" s="6" t="s">
        <v>111</v>
      </c>
      <c r="W2414" s="12">
        <v>9</v>
      </c>
      <c r="X2414" s="18">
        <v>8</v>
      </c>
      <c r="Y2414" s="23">
        <v>17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14</v>
      </c>
      <c r="B2417" s="12">
        <v>1</v>
      </c>
      <c r="C2417" s="18">
        <v>1</v>
      </c>
      <c r="D2417" s="23">
        <v>2</v>
      </c>
      <c r="E2417" s="6" t="s">
        <v>112</v>
      </c>
      <c r="F2417" s="12">
        <v>3</v>
      </c>
      <c r="G2417" s="18">
        <v>3</v>
      </c>
      <c r="H2417" s="23">
        <v>6</v>
      </c>
      <c r="I2417" s="6" t="s">
        <v>38</v>
      </c>
      <c r="J2417" s="12">
        <v>2</v>
      </c>
      <c r="K2417" s="18">
        <v>4</v>
      </c>
      <c r="L2417" s="23">
        <v>6</v>
      </c>
      <c r="M2417" s="6" t="s">
        <v>113</v>
      </c>
      <c r="N2417" s="12">
        <v>1</v>
      </c>
      <c r="O2417" s="18">
        <v>1</v>
      </c>
      <c r="P2417" s="23">
        <v>2</v>
      </c>
      <c r="Q2417" s="6" t="s">
        <v>114</v>
      </c>
      <c r="R2417" s="12">
        <v>0</v>
      </c>
      <c r="S2417" s="18">
        <v>0</v>
      </c>
      <c r="T2417" s="23">
        <v>0</v>
      </c>
      <c r="V2417" s="6" t="s">
        <v>115</v>
      </c>
      <c r="W2417" s="12">
        <v>16</v>
      </c>
      <c r="X2417" s="18">
        <v>19</v>
      </c>
      <c r="Y2417" s="23">
        <v>35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116</v>
      </c>
      <c r="B2420" s="12">
        <v>1</v>
      </c>
      <c r="C2420" s="18">
        <v>1</v>
      </c>
      <c r="D2420" s="23">
        <v>2</v>
      </c>
      <c r="E2420" s="6" t="s">
        <v>117</v>
      </c>
      <c r="F2420" s="12">
        <v>5</v>
      </c>
      <c r="G2420" s="18">
        <v>1</v>
      </c>
      <c r="H2420" s="23">
        <v>6</v>
      </c>
      <c r="I2420" s="6" t="s">
        <v>102</v>
      </c>
      <c r="J2420" s="12">
        <v>0</v>
      </c>
      <c r="K2420" s="18">
        <v>1</v>
      </c>
      <c r="L2420" s="23">
        <v>1</v>
      </c>
      <c r="M2420" s="6" t="s">
        <v>118</v>
      </c>
      <c r="N2420" s="12">
        <v>0</v>
      </c>
      <c r="O2420" s="18">
        <v>0</v>
      </c>
      <c r="P2420" s="23">
        <v>0</v>
      </c>
      <c r="Q2420" s="6" t="s">
        <v>119</v>
      </c>
      <c r="R2420" s="12">
        <v>0</v>
      </c>
      <c r="S2420" s="18">
        <v>0</v>
      </c>
      <c r="T2420" s="23">
        <v>0</v>
      </c>
      <c r="V2420" s="6" t="s">
        <v>121</v>
      </c>
      <c r="W2420" s="12">
        <v>12</v>
      </c>
      <c r="X2420" s="18">
        <v>14</v>
      </c>
      <c r="Y2420" s="23">
        <v>26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122</v>
      </c>
      <c r="B2423" s="12">
        <v>3</v>
      </c>
      <c r="C2423" s="18">
        <v>4</v>
      </c>
      <c r="D2423" s="23">
        <v>7</v>
      </c>
      <c r="E2423" s="6" t="s">
        <v>123</v>
      </c>
      <c r="F2423" s="12">
        <v>1</v>
      </c>
      <c r="G2423" s="18">
        <v>1</v>
      </c>
      <c r="H2423" s="23">
        <v>2</v>
      </c>
      <c r="I2423" s="6" t="s">
        <v>124</v>
      </c>
      <c r="J2423" s="12">
        <v>3</v>
      </c>
      <c r="K2423" s="18">
        <v>1</v>
      </c>
      <c r="L2423" s="23">
        <v>4</v>
      </c>
      <c r="M2423" s="6" t="s">
        <v>125</v>
      </c>
      <c r="N2423" s="12">
        <v>1</v>
      </c>
      <c r="O2423" s="18">
        <v>2</v>
      </c>
      <c r="P2423" s="23">
        <v>3</v>
      </c>
      <c r="Q2423" s="6" t="s">
        <v>126</v>
      </c>
      <c r="R2423" s="12">
        <v>0</v>
      </c>
      <c r="S2423" s="18">
        <v>0</v>
      </c>
      <c r="T2423" s="23">
        <v>0</v>
      </c>
      <c r="V2423" s="6" t="s">
        <v>127</v>
      </c>
      <c r="W2423" s="12">
        <v>9</v>
      </c>
      <c r="X2423" s="18">
        <v>8</v>
      </c>
      <c r="Y2423" s="23">
        <v>17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128</v>
      </c>
      <c r="B2426" s="12">
        <v>1</v>
      </c>
      <c r="C2426" s="18">
        <v>0</v>
      </c>
      <c r="D2426" s="23">
        <v>1</v>
      </c>
      <c r="E2426" s="6" t="s">
        <v>129</v>
      </c>
      <c r="F2426" s="12">
        <v>0</v>
      </c>
      <c r="G2426" s="18">
        <v>0</v>
      </c>
      <c r="H2426" s="23">
        <v>0</v>
      </c>
      <c r="I2426" s="6" t="s">
        <v>130</v>
      </c>
      <c r="J2426" s="12">
        <v>2</v>
      </c>
      <c r="K2426" s="18">
        <v>1</v>
      </c>
      <c r="L2426" s="23">
        <v>3</v>
      </c>
      <c r="M2426" s="6" t="s">
        <v>131</v>
      </c>
      <c r="N2426" s="12">
        <v>0</v>
      </c>
      <c r="O2426" s="18">
        <v>2</v>
      </c>
      <c r="P2426" s="23">
        <v>2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84</v>
      </c>
      <c r="W2426" s="12">
        <v>7</v>
      </c>
      <c r="X2426" s="18">
        <v>6</v>
      </c>
      <c r="Y2426" s="23">
        <v>13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132</v>
      </c>
      <c r="B2429" s="12">
        <v>0</v>
      </c>
      <c r="C2429" s="18">
        <v>2</v>
      </c>
      <c r="D2429" s="23">
        <v>2</v>
      </c>
      <c r="E2429" s="6" t="s">
        <v>133</v>
      </c>
      <c r="F2429" s="12">
        <v>1</v>
      </c>
      <c r="G2429" s="18">
        <v>2</v>
      </c>
      <c r="H2429" s="23">
        <v>3</v>
      </c>
      <c r="I2429" s="6" t="s">
        <v>134</v>
      </c>
      <c r="J2429" s="12">
        <v>2</v>
      </c>
      <c r="K2429" s="18">
        <v>2</v>
      </c>
      <c r="L2429" s="23">
        <v>4</v>
      </c>
      <c r="M2429" s="6" t="s">
        <v>105</v>
      </c>
      <c r="N2429" s="12">
        <v>1</v>
      </c>
      <c r="O2429" s="18">
        <v>0</v>
      </c>
      <c r="P2429" s="23">
        <v>1</v>
      </c>
      <c r="Q2429" s="6" t="s">
        <v>76</v>
      </c>
      <c r="R2429" s="12">
        <v>0</v>
      </c>
      <c r="S2429" s="18">
        <v>0</v>
      </c>
      <c r="T2429" s="23">
        <v>0</v>
      </c>
      <c r="V2429" s="6" t="s">
        <v>135</v>
      </c>
      <c r="W2429" s="12">
        <v>2</v>
      </c>
      <c r="X2429" s="18">
        <v>5</v>
      </c>
      <c r="Y2429" s="23">
        <v>7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136</v>
      </c>
      <c r="B2432" s="12">
        <v>3</v>
      </c>
      <c r="C2432" s="18">
        <v>1</v>
      </c>
      <c r="D2432" s="23">
        <v>4</v>
      </c>
      <c r="E2432" s="6" t="s">
        <v>104</v>
      </c>
      <c r="F2432" s="12">
        <v>3</v>
      </c>
      <c r="G2432" s="18">
        <v>0</v>
      </c>
      <c r="H2432" s="23">
        <v>3</v>
      </c>
      <c r="I2432" s="6" t="s">
        <v>137</v>
      </c>
      <c r="J2432" s="12">
        <v>2</v>
      </c>
      <c r="K2432" s="18">
        <v>3</v>
      </c>
      <c r="L2432" s="23">
        <v>5</v>
      </c>
      <c r="M2432" s="6" t="s">
        <v>138</v>
      </c>
      <c r="N2432" s="12">
        <v>0</v>
      </c>
      <c r="O2432" s="18">
        <v>1</v>
      </c>
      <c r="P2432" s="23">
        <v>1</v>
      </c>
      <c r="Q2432" s="6" t="s">
        <v>139</v>
      </c>
      <c r="R2432" s="12">
        <v>0</v>
      </c>
      <c r="S2432" s="18">
        <v>0</v>
      </c>
      <c r="T2432" s="23">
        <v>0</v>
      </c>
      <c r="V2432" s="6" t="s">
        <v>140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141</v>
      </c>
      <c r="B2435" s="12">
        <v>1</v>
      </c>
      <c r="C2435" s="18">
        <v>4</v>
      </c>
      <c r="D2435" s="23">
        <v>5</v>
      </c>
      <c r="E2435" s="6" t="s">
        <v>143</v>
      </c>
      <c r="F2435" s="12">
        <v>0</v>
      </c>
      <c r="G2435" s="18">
        <v>1</v>
      </c>
      <c r="H2435" s="23">
        <v>1</v>
      </c>
      <c r="I2435" s="6" t="s">
        <v>144</v>
      </c>
      <c r="J2435" s="12">
        <v>1</v>
      </c>
      <c r="K2435" s="18">
        <v>4</v>
      </c>
      <c r="L2435" s="23">
        <v>5</v>
      </c>
      <c r="M2435" s="6" t="s">
        <v>145</v>
      </c>
      <c r="N2435" s="12">
        <v>0</v>
      </c>
      <c r="O2435" s="18">
        <v>1</v>
      </c>
      <c r="P2435" s="23">
        <v>1</v>
      </c>
      <c r="Q2435" s="6" t="s">
        <v>146</v>
      </c>
      <c r="R2435" s="12">
        <v>0</v>
      </c>
      <c r="S2435" s="18">
        <v>0</v>
      </c>
      <c r="T2435" s="23">
        <v>0</v>
      </c>
      <c r="V2435" s="6" t="s">
        <v>81</v>
      </c>
      <c r="W2435" s="12">
        <v>0</v>
      </c>
      <c r="X2435" s="18">
        <v>0</v>
      </c>
      <c r="Y2435" s="23">
        <v>0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147</v>
      </c>
      <c r="B2438" s="12">
        <v>1</v>
      </c>
      <c r="C2438" s="18">
        <v>2</v>
      </c>
      <c r="D2438" s="23">
        <v>3</v>
      </c>
      <c r="E2438" s="6" t="s">
        <v>148</v>
      </c>
      <c r="F2438" s="12">
        <v>2</v>
      </c>
      <c r="G2438" s="18">
        <v>1</v>
      </c>
      <c r="H2438" s="23">
        <v>3</v>
      </c>
      <c r="I2438" s="6" t="s">
        <v>149</v>
      </c>
      <c r="J2438" s="12">
        <v>3</v>
      </c>
      <c r="K2438" s="18">
        <v>1</v>
      </c>
      <c r="L2438" s="23">
        <v>4</v>
      </c>
      <c r="M2438" s="6" t="s">
        <v>150</v>
      </c>
      <c r="N2438" s="12">
        <v>0</v>
      </c>
      <c r="O2438" s="18">
        <v>1</v>
      </c>
      <c r="P2438" s="23">
        <v>1</v>
      </c>
      <c r="Q2438" s="25" t="s">
        <v>151</v>
      </c>
      <c r="R2438" s="28">
        <v>151</v>
      </c>
      <c r="S2438" s="28">
        <v>156</v>
      </c>
      <c r="T2438" s="28">
        <v>307</v>
      </c>
      <c r="V2438" s="25" t="s">
        <v>151</v>
      </c>
      <c r="W2438" s="28">
        <v>151</v>
      </c>
      <c r="X2438" s="28">
        <v>156</v>
      </c>
      <c r="Y2438" s="28">
        <v>307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36</v>
      </c>
      <c r="R2440" s="32">
        <v>56</v>
      </c>
      <c r="S2440" s="32">
        <v>64</v>
      </c>
      <c r="T2440" s="32">
        <v>120</v>
      </c>
    </row>
    <row r="2441" spans="1:25" ht="13.5" customHeight="1">
      <c r="A2441" s="6" t="s">
        <v>152</v>
      </c>
      <c r="B2441" s="12">
        <v>1</v>
      </c>
      <c r="C2441" s="18">
        <v>1</v>
      </c>
      <c r="D2441" s="23">
        <v>2</v>
      </c>
      <c r="E2441" s="6" t="s">
        <v>154</v>
      </c>
      <c r="F2441" s="12">
        <v>1</v>
      </c>
      <c r="G2441" s="18">
        <v>5</v>
      </c>
      <c r="H2441" s="23">
        <v>6</v>
      </c>
      <c r="I2441" s="6" t="s">
        <v>156</v>
      </c>
      <c r="J2441" s="12">
        <v>2</v>
      </c>
      <c r="K2441" s="18">
        <v>2</v>
      </c>
      <c r="L2441" s="23">
        <v>4</v>
      </c>
      <c r="M2441" s="6" t="s">
        <v>157</v>
      </c>
      <c r="N2441" s="12">
        <v>0</v>
      </c>
      <c r="O2441" s="18">
        <v>2</v>
      </c>
      <c r="P2441" s="23">
        <v>2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153</v>
      </c>
      <c r="R2442" s="32">
        <v>51</v>
      </c>
      <c r="S2442" s="32">
        <v>52</v>
      </c>
      <c r="T2442" s="32">
        <v>51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158</v>
      </c>
      <c r="B2444" s="12">
        <v>1</v>
      </c>
      <c r="C2444" s="18">
        <v>0</v>
      </c>
      <c r="D2444" s="23">
        <v>1</v>
      </c>
      <c r="E2444" s="6" t="s">
        <v>88</v>
      </c>
      <c r="F2444" s="12">
        <v>5</v>
      </c>
      <c r="G2444" s="18">
        <v>2</v>
      </c>
      <c r="H2444" s="23">
        <v>7</v>
      </c>
      <c r="I2444" s="6" t="s">
        <v>160</v>
      </c>
      <c r="J2444" s="12">
        <v>3</v>
      </c>
      <c r="K2444" s="18">
        <v>5</v>
      </c>
      <c r="L2444" s="23">
        <v>8</v>
      </c>
      <c r="M2444" s="6" t="s">
        <v>161</v>
      </c>
      <c r="N2444" s="12">
        <v>1</v>
      </c>
      <c r="O2444" s="18">
        <v>0</v>
      </c>
      <c r="P2444" s="23">
        <v>1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162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151</v>
      </c>
      <c r="R2446" s="32">
        <v>1</v>
      </c>
      <c r="S2446" s="32">
        <v>0</v>
      </c>
      <c r="T2446" s="32">
        <v>1</v>
      </c>
    </row>
    <row r="2447" spans="1:25" ht="13.5" customHeight="1">
      <c r="A2447" s="6" t="s">
        <v>155</v>
      </c>
      <c r="B2447" s="12">
        <v>2</v>
      </c>
      <c r="C2447" s="18">
        <v>0</v>
      </c>
      <c r="D2447" s="23">
        <v>2</v>
      </c>
      <c r="E2447" s="6" t="s">
        <v>164</v>
      </c>
      <c r="F2447" s="12">
        <v>3</v>
      </c>
      <c r="G2447" s="18">
        <v>1</v>
      </c>
      <c r="H2447" s="23">
        <v>4</v>
      </c>
      <c r="I2447" s="6" t="s">
        <v>93</v>
      </c>
      <c r="J2447" s="12">
        <v>7</v>
      </c>
      <c r="K2447" s="18">
        <v>7</v>
      </c>
      <c r="L2447" s="23">
        <v>14</v>
      </c>
      <c r="M2447" s="6" t="s">
        <v>165</v>
      </c>
      <c r="N2447" s="12">
        <v>0</v>
      </c>
      <c r="O2447" s="18">
        <v>0</v>
      </c>
      <c r="P2447" s="23">
        <v>0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159</v>
      </c>
    </row>
    <row r="2451" spans="1:25">
      <c r="A2451" t="s">
        <v>201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15</v>
      </c>
      <c r="B2453" s="8" t="s">
        <v>17</v>
      </c>
      <c r="C2453" s="14" t="s">
        <v>16</v>
      </c>
      <c r="D2453" s="2" t="s">
        <v>12</v>
      </c>
      <c r="E2453" s="2" t="s">
        <v>15</v>
      </c>
      <c r="F2453" s="8" t="s">
        <v>17</v>
      </c>
      <c r="G2453" s="14" t="s">
        <v>16</v>
      </c>
      <c r="H2453" s="2" t="s">
        <v>12</v>
      </c>
      <c r="I2453" s="2" t="s">
        <v>15</v>
      </c>
      <c r="J2453" s="8" t="s">
        <v>17</v>
      </c>
      <c r="K2453" s="14" t="s">
        <v>16</v>
      </c>
      <c r="L2453" s="2" t="s">
        <v>12</v>
      </c>
      <c r="M2453" s="2" t="s">
        <v>15</v>
      </c>
      <c r="N2453" s="8" t="s">
        <v>17</v>
      </c>
      <c r="O2453" s="14" t="s">
        <v>16</v>
      </c>
      <c r="P2453" s="2" t="s">
        <v>12</v>
      </c>
      <c r="Q2453" s="2" t="s">
        <v>15</v>
      </c>
      <c r="R2453" s="8" t="s">
        <v>17</v>
      </c>
      <c r="S2453" s="14" t="s">
        <v>16</v>
      </c>
      <c r="T2453" s="2" t="s">
        <v>12</v>
      </c>
      <c r="V2453" s="2" t="s">
        <v>10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19</v>
      </c>
      <c r="B2454" s="9">
        <v>2</v>
      </c>
      <c r="C2454" s="15">
        <v>2</v>
      </c>
      <c r="D2454" s="20">
        <v>4</v>
      </c>
      <c r="E2454" s="3" t="s">
        <v>2</v>
      </c>
      <c r="F2454" s="9">
        <v>6</v>
      </c>
      <c r="G2454" s="15">
        <v>3</v>
      </c>
      <c r="H2454" s="20">
        <v>9</v>
      </c>
      <c r="I2454" s="3" t="s">
        <v>20</v>
      </c>
      <c r="J2454" s="9">
        <v>8</v>
      </c>
      <c r="K2454" s="15">
        <v>5</v>
      </c>
      <c r="L2454" s="20">
        <v>13</v>
      </c>
      <c r="M2454" s="3" t="s">
        <v>21</v>
      </c>
      <c r="N2454" s="9">
        <v>14</v>
      </c>
      <c r="O2454" s="15">
        <v>13</v>
      </c>
      <c r="P2454" s="20">
        <v>27</v>
      </c>
      <c r="Q2454" s="3" t="s">
        <v>23</v>
      </c>
      <c r="R2454" s="9">
        <v>0</v>
      </c>
      <c r="S2454" s="15">
        <v>1</v>
      </c>
      <c r="T2454" s="20">
        <v>1</v>
      </c>
      <c r="V2454" s="3" t="s">
        <v>25</v>
      </c>
      <c r="W2454" s="9">
        <v>18</v>
      </c>
      <c r="X2454" s="15">
        <v>12</v>
      </c>
      <c r="Y2454" s="20">
        <v>30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3</v>
      </c>
      <c r="C2457" s="18">
        <v>3</v>
      </c>
      <c r="D2457" s="23">
        <v>6</v>
      </c>
      <c r="E2457" s="6" t="s">
        <v>18</v>
      </c>
      <c r="F2457" s="12">
        <v>9</v>
      </c>
      <c r="G2457" s="18">
        <v>2</v>
      </c>
      <c r="H2457" s="23">
        <v>11</v>
      </c>
      <c r="I2457" s="6" t="s">
        <v>28</v>
      </c>
      <c r="J2457" s="12">
        <v>5</v>
      </c>
      <c r="K2457" s="18">
        <v>10</v>
      </c>
      <c r="L2457" s="23">
        <v>15</v>
      </c>
      <c r="M2457" s="6" t="s">
        <v>4</v>
      </c>
      <c r="N2457" s="12">
        <v>6</v>
      </c>
      <c r="O2457" s="18">
        <v>8</v>
      </c>
      <c r="P2457" s="23">
        <v>14</v>
      </c>
      <c r="Q2457" s="6" t="s">
        <v>33</v>
      </c>
      <c r="R2457" s="12">
        <v>0</v>
      </c>
      <c r="S2457" s="18">
        <v>1</v>
      </c>
      <c r="T2457" s="23">
        <v>1</v>
      </c>
      <c r="V2457" s="6" t="s">
        <v>37</v>
      </c>
      <c r="W2457" s="12">
        <v>21</v>
      </c>
      <c r="X2457" s="18">
        <v>22</v>
      </c>
      <c r="Y2457" s="23">
        <v>43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4</v>
      </c>
      <c r="C2460" s="18">
        <v>6</v>
      </c>
      <c r="D2460" s="23">
        <v>10</v>
      </c>
      <c r="E2460" s="6" t="s">
        <v>43</v>
      </c>
      <c r="F2460" s="12">
        <v>7</v>
      </c>
      <c r="G2460" s="18">
        <v>3</v>
      </c>
      <c r="H2460" s="23">
        <v>10</v>
      </c>
      <c r="I2460" s="6" t="s">
        <v>45</v>
      </c>
      <c r="J2460" s="12">
        <v>8</v>
      </c>
      <c r="K2460" s="18">
        <v>8</v>
      </c>
      <c r="L2460" s="23">
        <v>16</v>
      </c>
      <c r="M2460" s="6" t="s">
        <v>47</v>
      </c>
      <c r="N2460" s="12">
        <v>5</v>
      </c>
      <c r="O2460" s="18">
        <v>7</v>
      </c>
      <c r="P2460" s="23">
        <v>12</v>
      </c>
      <c r="Q2460" s="6" t="s">
        <v>9</v>
      </c>
      <c r="R2460" s="12">
        <v>0</v>
      </c>
      <c r="S2460" s="18">
        <v>0</v>
      </c>
      <c r="T2460" s="23">
        <v>0</v>
      </c>
      <c r="V2460" s="6" t="s">
        <v>48</v>
      </c>
      <c r="W2460" s="12">
        <v>29</v>
      </c>
      <c r="X2460" s="18">
        <v>22</v>
      </c>
      <c r="Y2460" s="23">
        <v>51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50</v>
      </c>
      <c r="B2463" s="12">
        <v>5</v>
      </c>
      <c r="C2463" s="18">
        <v>0</v>
      </c>
      <c r="D2463" s="23">
        <v>5</v>
      </c>
      <c r="E2463" s="6" t="s">
        <v>52</v>
      </c>
      <c r="F2463" s="12">
        <v>2</v>
      </c>
      <c r="G2463" s="18">
        <v>4</v>
      </c>
      <c r="H2463" s="23">
        <v>6</v>
      </c>
      <c r="I2463" s="6" t="s">
        <v>42</v>
      </c>
      <c r="J2463" s="12">
        <v>10</v>
      </c>
      <c r="K2463" s="18">
        <v>10</v>
      </c>
      <c r="L2463" s="23">
        <v>20</v>
      </c>
      <c r="M2463" s="6" t="s">
        <v>54</v>
      </c>
      <c r="N2463" s="12">
        <v>4</v>
      </c>
      <c r="O2463" s="18">
        <v>8</v>
      </c>
      <c r="P2463" s="23">
        <v>12</v>
      </c>
      <c r="Q2463" s="6" t="s">
        <v>55</v>
      </c>
      <c r="R2463" s="12">
        <v>0</v>
      </c>
      <c r="S2463" s="18">
        <v>1</v>
      </c>
      <c r="T2463" s="23">
        <v>1</v>
      </c>
      <c r="V2463" s="6" t="s">
        <v>32</v>
      </c>
      <c r="W2463" s="12">
        <v>33</v>
      </c>
      <c r="X2463" s="18">
        <v>20</v>
      </c>
      <c r="Y2463" s="23">
        <v>53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4</v>
      </c>
      <c r="C2466" s="18">
        <v>1</v>
      </c>
      <c r="D2466" s="23">
        <v>5</v>
      </c>
      <c r="E2466" s="6" t="s">
        <v>58</v>
      </c>
      <c r="F2466" s="12">
        <v>4</v>
      </c>
      <c r="G2466" s="18">
        <v>7</v>
      </c>
      <c r="H2466" s="23">
        <v>11</v>
      </c>
      <c r="I2466" s="6" t="s">
        <v>61</v>
      </c>
      <c r="J2466" s="12">
        <v>8</v>
      </c>
      <c r="K2466" s="18">
        <v>9</v>
      </c>
      <c r="L2466" s="23">
        <v>17</v>
      </c>
      <c r="M2466" s="6" t="s">
        <v>3</v>
      </c>
      <c r="N2466" s="12">
        <v>4</v>
      </c>
      <c r="O2466" s="18">
        <v>12</v>
      </c>
      <c r="P2466" s="23">
        <v>16</v>
      </c>
      <c r="Q2466" s="6" t="s">
        <v>63</v>
      </c>
      <c r="R2466" s="12">
        <v>0</v>
      </c>
      <c r="S2466" s="18">
        <v>0</v>
      </c>
      <c r="T2466" s="23">
        <v>0</v>
      </c>
      <c r="V2466" s="6" t="s">
        <v>64</v>
      </c>
      <c r="W2466" s="12">
        <v>28</v>
      </c>
      <c r="X2466" s="18">
        <v>19</v>
      </c>
      <c r="Y2466" s="23">
        <v>47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66</v>
      </c>
      <c r="B2469" s="12">
        <v>2</v>
      </c>
      <c r="C2469" s="18">
        <v>8</v>
      </c>
      <c r="D2469" s="23">
        <v>10</v>
      </c>
      <c r="E2469" s="6" t="s">
        <v>67</v>
      </c>
      <c r="F2469" s="12">
        <v>2</v>
      </c>
      <c r="G2469" s="18">
        <v>2</v>
      </c>
      <c r="H2469" s="23">
        <v>4</v>
      </c>
      <c r="I2469" s="6" t="s">
        <v>41</v>
      </c>
      <c r="J2469" s="12">
        <v>10</v>
      </c>
      <c r="K2469" s="18">
        <v>9</v>
      </c>
      <c r="L2469" s="23">
        <v>19</v>
      </c>
      <c r="M2469" s="6" t="s">
        <v>70</v>
      </c>
      <c r="N2469" s="12">
        <v>3</v>
      </c>
      <c r="O2469" s="18">
        <v>10</v>
      </c>
      <c r="P2469" s="23">
        <v>13</v>
      </c>
      <c r="Q2469" s="6" t="s">
        <v>71</v>
      </c>
      <c r="R2469" s="12">
        <v>0</v>
      </c>
      <c r="S2469" s="18">
        <v>0</v>
      </c>
      <c r="T2469" s="23">
        <v>0</v>
      </c>
      <c r="V2469" s="6" t="s">
        <v>72</v>
      </c>
      <c r="W2469" s="12">
        <v>28</v>
      </c>
      <c r="X2469" s="18">
        <v>19</v>
      </c>
      <c r="Y2469" s="23">
        <v>47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6</v>
      </c>
      <c r="C2472" s="18">
        <v>4</v>
      </c>
      <c r="D2472" s="23">
        <v>10</v>
      </c>
      <c r="E2472" s="6" t="s">
        <v>13</v>
      </c>
      <c r="F2472" s="12">
        <v>5</v>
      </c>
      <c r="G2472" s="18">
        <v>1</v>
      </c>
      <c r="H2472" s="23">
        <v>6</v>
      </c>
      <c r="I2472" s="6" t="s">
        <v>49</v>
      </c>
      <c r="J2472" s="12">
        <v>4</v>
      </c>
      <c r="K2472" s="18">
        <v>9</v>
      </c>
      <c r="L2472" s="23">
        <v>13</v>
      </c>
      <c r="M2472" s="6" t="s">
        <v>60</v>
      </c>
      <c r="N2472" s="12">
        <v>8</v>
      </c>
      <c r="O2472" s="18">
        <v>9</v>
      </c>
      <c r="P2472" s="23">
        <v>17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8</v>
      </c>
      <c r="W2472" s="12">
        <v>16</v>
      </c>
      <c r="X2472" s="18">
        <v>15</v>
      </c>
      <c r="Y2472" s="23">
        <v>31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62</v>
      </c>
      <c r="B2475" s="12">
        <v>4</v>
      </c>
      <c r="C2475" s="18">
        <v>2</v>
      </c>
      <c r="D2475" s="23">
        <v>6</v>
      </c>
      <c r="E2475" s="6" t="s">
        <v>30</v>
      </c>
      <c r="F2475" s="12">
        <v>1</v>
      </c>
      <c r="G2475" s="18">
        <v>4</v>
      </c>
      <c r="H2475" s="23">
        <v>5</v>
      </c>
      <c r="I2475" s="6" t="s">
        <v>74</v>
      </c>
      <c r="J2475" s="12">
        <v>8</v>
      </c>
      <c r="K2475" s="18">
        <v>6</v>
      </c>
      <c r="L2475" s="23">
        <v>14</v>
      </c>
      <c r="M2475" s="6" t="s">
        <v>68</v>
      </c>
      <c r="N2475" s="12">
        <v>4</v>
      </c>
      <c r="O2475" s="18">
        <v>9</v>
      </c>
      <c r="P2475" s="23">
        <v>13</v>
      </c>
      <c r="Q2475" s="6" t="s">
        <v>35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23</v>
      </c>
      <c r="X2475" s="18">
        <v>23</v>
      </c>
      <c r="Y2475" s="23">
        <v>46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53</v>
      </c>
      <c r="B2478" s="12">
        <v>6</v>
      </c>
      <c r="C2478" s="18">
        <v>5</v>
      </c>
      <c r="D2478" s="23">
        <v>11</v>
      </c>
      <c r="E2478" s="6" t="s">
        <v>24</v>
      </c>
      <c r="F2478" s="12">
        <v>5</v>
      </c>
      <c r="G2478" s="18">
        <v>5</v>
      </c>
      <c r="H2478" s="23">
        <v>10</v>
      </c>
      <c r="I2478" s="6" t="s">
        <v>77</v>
      </c>
      <c r="J2478" s="12">
        <v>7</v>
      </c>
      <c r="K2478" s="18">
        <v>4</v>
      </c>
      <c r="L2478" s="23">
        <v>11</v>
      </c>
      <c r="M2478" s="6" t="s">
        <v>44</v>
      </c>
      <c r="N2478" s="12">
        <v>6</v>
      </c>
      <c r="O2478" s="18">
        <v>13</v>
      </c>
      <c r="P2478" s="23">
        <v>19</v>
      </c>
      <c r="Q2478" s="6" t="s">
        <v>46</v>
      </c>
      <c r="R2478" s="12">
        <v>0</v>
      </c>
      <c r="S2478" s="18">
        <v>0</v>
      </c>
      <c r="T2478" s="23">
        <v>0</v>
      </c>
      <c r="V2478" s="6" t="s">
        <v>29</v>
      </c>
      <c r="W2478" s="12">
        <v>33</v>
      </c>
      <c r="X2478" s="18">
        <v>36</v>
      </c>
      <c r="Y2478" s="23">
        <v>69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3</v>
      </c>
      <c r="C2481" s="18">
        <v>3</v>
      </c>
      <c r="D2481" s="23">
        <v>6</v>
      </c>
      <c r="E2481" s="6" t="s">
        <v>79</v>
      </c>
      <c r="F2481" s="12">
        <v>3</v>
      </c>
      <c r="G2481" s="18">
        <v>3</v>
      </c>
      <c r="H2481" s="23">
        <v>6</v>
      </c>
      <c r="I2481" s="6" t="s">
        <v>7</v>
      </c>
      <c r="J2481" s="12">
        <v>8</v>
      </c>
      <c r="K2481" s="18">
        <v>8</v>
      </c>
      <c r="L2481" s="23">
        <v>16</v>
      </c>
      <c r="M2481" s="6" t="s">
        <v>59</v>
      </c>
      <c r="N2481" s="12">
        <v>6</v>
      </c>
      <c r="O2481" s="18">
        <v>5</v>
      </c>
      <c r="P2481" s="23">
        <v>11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82</v>
      </c>
      <c r="W2481" s="12">
        <v>34</v>
      </c>
      <c r="X2481" s="18">
        <v>33</v>
      </c>
      <c r="Y2481" s="23">
        <v>67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5</v>
      </c>
      <c r="C2484" s="18">
        <v>5</v>
      </c>
      <c r="D2484" s="23">
        <v>10</v>
      </c>
      <c r="E2484" s="6" t="s">
        <v>85</v>
      </c>
      <c r="F2484" s="12">
        <v>2</v>
      </c>
      <c r="G2484" s="18">
        <v>3</v>
      </c>
      <c r="H2484" s="23">
        <v>5</v>
      </c>
      <c r="I2484" s="6" t="s">
        <v>86</v>
      </c>
      <c r="J2484" s="12">
        <v>5</v>
      </c>
      <c r="K2484" s="18">
        <v>6</v>
      </c>
      <c r="L2484" s="23">
        <v>11</v>
      </c>
      <c r="M2484" s="6" t="s">
        <v>69</v>
      </c>
      <c r="N2484" s="12">
        <v>7</v>
      </c>
      <c r="O2484" s="18">
        <v>5</v>
      </c>
      <c r="P2484" s="23">
        <v>12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39</v>
      </c>
      <c r="X2484" s="18">
        <v>42</v>
      </c>
      <c r="Y2484" s="23">
        <v>81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89</v>
      </c>
      <c r="B2487" s="12">
        <v>6</v>
      </c>
      <c r="C2487" s="18">
        <v>5</v>
      </c>
      <c r="D2487" s="23">
        <v>11</v>
      </c>
      <c r="E2487" s="6" t="s">
        <v>91</v>
      </c>
      <c r="F2487" s="12">
        <v>4</v>
      </c>
      <c r="G2487" s="18">
        <v>4</v>
      </c>
      <c r="H2487" s="23">
        <v>8</v>
      </c>
      <c r="I2487" s="6" t="s">
        <v>92</v>
      </c>
      <c r="J2487" s="12">
        <v>4</v>
      </c>
      <c r="K2487" s="18">
        <v>11</v>
      </c>
      <c r="L2487" s="23">
        <v>15</v>
      </c>
      <c r="M2487" s="6" t="s">
        <v>94</v>
      </c>
      <c r="N2487" s="12">
        <v>3</v>
      </c>
      <c r="O2487" s="18">
        <v>4</v>
      </c>
      <c r="P2487" s="23">
        <v>7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37</v>
      </c>
      <c r="X2487" s="18">
        <v>36</v>
      </c>
      <c r="Y2487" s="23">
        <v>73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40</v>
      </c>
      <c r="B2490" s="12">
        <v>11</v>
      </c>
      <c r="C2490" s="18">
        <v>4</v>
      </c>
      <c r="D2490" s="23">
        <v>15</v>
      </c>
      <c r="E2490" s="6" t="s">
        <v>97</v>
      </c>
      <c r="F2490" s="12">
        <v>4</v>
      </c>
      <c r="G2490" s="18">
        <v>5</v>
      </c>
      <c r="H2490" s="23">
        <v>9</v>
      </c>
      <c r="I2490" s="6" t="s">
        <v>98</v>
      </c>
      <c r="J2490" s="12">
        <v>7</v>
      </c>
      <c r="K2490" s="18">
        <v>8</v>
      </c>
      <c r="L2490" s="23">
        <v>15</v>
      </c>
      <c r="M2490" s="6" t="s">
        <v>99</v>
      </c>
      <c r="N2490" s="12">
        <v>2</v>
      </c>
      <c r="O2490" s="18">
        <v>7</v>
      </c>
      <c r="P2490" s="23">
        <v>9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101</v>
      </c>
      <c r="W2490" s="12">
        <v>36</v>
      </c>
      <c r="X2490" s="18">
        <v>45</v>
      </c>
      <c r="Y2490" s="23">
        <v>81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103</v>
      </c>
      <c r="B2493" s="12">
        <v>2</v>
      </c>
      <c r="C2493" s="18">
        <v>4</v>
      </c>
      <c r="D2493" s="23">
        <v>6</v>
      </c>
      <c r="E2493" s="6" t="s">
        <v>106</v>
      </c>
      <c r="F2493" s="12">
        <v>7</v>
      </c>
      <c r="G2493" s="18">
        <v>5</v>
      </c>
      <c r="H2493" s="23">
        <v>12</v>
      </c>
      <c r="I2493" s="6" t="s">
        <v>107</v>
      </c>
      <c r="J2493" s="12">
        <v>9</v>
      </c>
      <c r="K2493" s="18">
        <v>5</v>
      </c>
      <c r="L2493" s="23">
        <v>14</v>
      </c>
      <c r="M2493" s="6" t="s">
        <v>108</v>
      </c>
      <c r="N2493" s="12">
        <v>2</v>
      </c>
      <c r="O2493" s="18">
        <v>8</v>
      </c>
      <c r="P2493" s="23">
        <v>10</v>
      </c>
      <c r="Q2493" s="6" t="s">
        <v>109</v>
      </c>
      <c r="R2493" s="12">
        <v>0</v>
      </c>
      <c r="S2493" s="18">
        <v>0</v>
      </c>
      <c r="T2493" s="23">
        <v>0</v>
      </c>
      <c r="V2493" s="6" t="s">
        <v>111</v>
      </c>
      <c r="W2493" s="12">
        <v>42</v>
      </c>
      <c r="X2493" s="18">
        <v>41</v>
      </c>
      <c r="Y2493" s="23">
        <v>83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14</v>
      </c>
      <c r="B2496" s="12">
        <v>5</v>
      </c>
      <c r="C2496" s="18">
        <v>4</v>
      </c>
      <c r="D2496" s="23">
        <v>9</v>
      </c>
      <c r="E2496" s="6" t="s">
        <v>112</v>
      </c>
      <c r="F2496" s="12">
        <v>6</v>
      </c>
      <c r="G2496" s="18">
        <v>6</v>
      </c>
      <c r="H2496" s="23">
        <v>12</v>
      </c>
      <c r="I2496" s="6" t="s">
        <v>38</v>
      </c>
      <c r="J2496" s="12">
        <v>11</v>
      </c>
      <c r="K2496" s="18">
        <v>15</v>
      </c>
      <c r="L2496" s="23">
        <v>26</v>
      </c>
      <c r="M2496" s="6" t="s">
        <v>113</v>
      </c>
      <c r="N2496" s="12">
        <v>5</v>
      </c>
      <c r="O2496" s="18">
        <v>8</v>
      </c>
      <c r="P2496" s="23">
        <v>13</v>
      </c>
      <c r="Q2496" s="6" t="s">
        <v>114</v>
      </c>
      <c r="R2496" s="12">
        <v>0</v>
      </c>
      <c r="S2496" s="18">
        <v>0</v>
      </c>
      <c r="T2496" s="23">
        <v>0</v>
      </c>
      <c r="V2496" s="6" t="s">
        <v>115</v>
      </c>
      <c r="W2496" s="12">
        <v>47</v>
      </c>
      <c r="X2496" s="18">
        <v>54</v>
      </c>
      <c r="Y2496" s="23">
        <v>101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116</v>
      </c>
      <c r="B2499" s="12">
        <v>11</v>
      </c>
      <c r="C2499" s="18">
        <v>3</v>
      </c>
      <c r="D2499" s="23">
        <v>14</v>
      </c>
      <c r="E2499" s="6" t="s">
        <v>117</v>
      </c>
      <c r="F2499" s="12">
        <v>2</v>
      </c>
      <c r="G2499" s="18">
        <v>2</v>
      </c>
      <c r="H2499" s="23">
        <v>4</v>
      </c>
      <c r="I2499" s="6" t="s">
        <v>102</v>
      </c>
      <c r="J2499" s="12">
        <v>4</v>
      </c>
      <c r="K2499" s="18">
        <v>3</v>
      </c>
      <c r="L2499" s="23">
        <v>7</v>
      </c>
      <c r="M2499" s="6" t="s">
        <v>118</v>
      </c>
      <c r="N2499" s="12">
        <v>1</v>
      </c>
      <c r="O2499" s="18">
        <v>1</v>
      </c>
      <c r="P2499" s="23">
        <v>2</v>
      </c>
      <c r="Q2499" s="6" t="s">
        <v>119</v>
      </c>
      <c r="R2499" s="12">
        <v>0</v>
      </c>
      <c r="S2499" s="18">
        <v>0</v>
      </c>
      <c r="T2499" s="23">
        <v>0</v>
      </c>
      <c r="V2499" s="6" t="s">
        <v>121</v>
      </c>
      <c r="W2499" s="12">
        <v>33</v>
      </c>
      <c r="X2499" s="18">
        <v>48</v>
      </c>
      <c r="Y2499" s="23">
        <v>81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122</v>
      </c>
      <c r="B2502" s="12">
        <v>5</v>
      </c>
      <c r="C2502" s="18">
        <v>0</v>
      </c>
      <c r="D2502" s="23">
        <v>5</v>
      </c>
      <c r="E2502" s="6" t="s">
        <v>123</v>
      </c>
      <c r="F2502" s="12">
        <v>3</v>
      </c>
      <c r="G2502" s="18">
        <v>11</v>
      </c>
      <c r="H2502" s="23">
        <v>14</v>
      </c>
      <c r="I2502" s="6" t="s">
        <v>124</v>
      </c>
      <c r="J2502" s="12">
        <v>6</v>
      </c>
      <c r="K2502" s="18">
        <v>5</v>
      </c>
      <c r="L2502" s="23">
        <v>11</v>
      </c>
      <c r="M2502" s="6" t="s">
        <v>125</v>
      </c>
      <c r="N2502" s="12">
        <v>2</v>
      </c>
      <c r="O2502" s="18">
        <v>7</v>
      </c>
      <c r="P2502" s="23">
        <v>9</v>
      </c>
      <c r="Q2502" s="6" t="s">
        <v>126</v>
      </c>
      <c r="R2502" s="12">
        <v>0</v>
      </c>
      <c r="S2502" s="18">
        <v>0</v>
      </c>
      <c r="T2502" s="23">
        <v>0</v>
      </c>
      <c r="V2502" s="6" t="s">
        <v>127</v>
      </c>
      <c r="W2502" s="12">
        <v>27</v>
      </c>
      <c r="X2502" s="18">
        <v>46</v>
      </c>
      <c r="Y2502" s="23">
        <v>73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128</v>
      </c>
      <c r="B2505" s="12">
        <v>7</v>
      </c>
      <c r="C2505" s="18">
        <v>2</v>
      </c>
      <c r="D2505" s="23">
        <v>9</v>
      </c>
      <c r="E2505" s="6" t="s">
        <v>129</v>
      </c>
      <c r="F2505" s="12">
        <v>8</v>
      </c>
      <c r="G2505" s="18">
        <v>5</v>
      </c>
      <c r="H2505" s="23">
        <v>13</v>
      </c>
      <c r="I2505" s="6" t="s">
        <v>130</v>
      </c>
      <c r="J2505" s="12">
        <v>11</v>
      </c>
      <c r="K2505" s="18">
        <v>17</v>
      </c>
      <c r="L2505" s="23">
        <v>28</v>
      </c>
      <c r="M2505" s="6" t="s">
        <v>131</v>
      </c>
      <c r="N2505" s="12">
        <v>0</v>
      </c>
      <c r="O2505" s="18">
        <v>5</v>
      </c>
      <c r="P2505" s="23">
        <v>5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84</v>
      </c>
      <c r="W2505" s="12">
        <v>19</v>
      </c>
      <c r="X2505" s="18">
        <v>32</v>
      </c>
      <c r="Y2505" s="23">
        <v>51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132</v>
      </c>
      <c r="B2508" s="12">
        <v>7</v>
      </c>
      <c r="C2508" s="18">
        <v>8</v>
      </c>
      <c r="D2508" s="23">
        <v>15</v>
      </c>
      <c r="E2508" s="6" t="s">
        <v>133</v>
      </c>
      <c r="F2508" s="12">
        <v>14</v>
      </c>
      <c r="G2508" s="18">
        <v>5</v>
      </c>
      <c r="H2508" s="23">
        <v>19</v>
      </c>
      <c r="I2508" s="6" t="s">
        <v>134</v>
      </c>
      <c r="J2508" s="12">
        <v>12</v>
      </c>
      <c r="K2508" s="18">
        <v>14</v>
      </c>
      <c r="L2508" s="23">
        <v>26</v>
      </c>
      <c r="M2508" s="6" t="s">
        <v>105</v>
      </c>
      <c r="N2508" s="12">
        <v>0</v>
      </c>
      <c r="O2508" s="18">
        <v>4</v>
      </c>
      <c r="P2508" s="23">
        <v>4</v>
      </c>
      <c r="Q2508" s="6" t="s">
        <v>76</v>
      </c>
      <c r="R2508" s="12">
        <v>0</v>
      </c>
      <c r="S2508" s="18">
        <v>0</v>
      </c>
      <c r="T2508" s="23">
        <v>0</v>
      </c>
      <c r="V2508" s="6" t="s">
        <v>135</v>
      </c>
      <c r="W2508" s="12">
        <v>3</v>
      </c>
      <c r="X2508" s="18">
        <v>19</v>
      </c>
      <c r="Y2508" s="23">
        <v>22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136</v>
      </c>
      <c r="B2511" s="12">
        <v>3</v>
      </c>
      <c r="C2511" s="18">
        <v>7</v>
      </c>
      <c r="D2511" s="23">
        <v>10</v>
      </c>
      <c r="E2511" s="6" t="s">
        <v>104</v>
      </c>
      <c r="F2511" s="12">
        <v>6</v>
      </c>
      <c r="G2511" s="18">
        <v>13</v>
      </c>
      <c r="H2511" s="23">
        <v>19</v>
      </c>
      <c r="I2511" s="6" t="s">
        <v>137</v>
      </c>
      <c r="J2511" s="12">
        <v>9</v>
      </c>
      <c r="K2511" s="18">
        <v>2</v>
      </c>
      <c r="L2511" s="23">
        <v>11</v>
      </c>
      <c r="M2511" s="6" t="s">
        <v>138</v>
      </c>
      <c r="N2511" s="12">
        <v>0</v>
      </c>
      <c r="O2511" s="18">
        <v>2</v>
      </c>
      <c r="P2511" s="23">
        <v>2</v>
      </c>
      <c r="Q2511" s="6" t="s">
        <v>139</v>
      </c>
      <c r="R2511" s="12">
        <v>0</v>
      </c>
      <c r="S2511" s="18">
        <v>0</v>
      </c>
      <c r="T2511" s="23">
        <v>0</v>
      </c>
      <c r="V2511" s="6" t="s">
        <v>140</v>
      </c>
      <c r="W2511" s="12">
        <v>2</v>
      </c>
      <c r="X2511" s="18">
        <v>10</v>
      </c>
      <c r="Y2511" s="23">
        <v>12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141</v>
      </c>
      <c r="B2514" s="12">
        <v>6</v>
      </c>
      <c r="C2514" s="18">
        <v>4</v>
      </c>
      <c r="D2514" s="23">
        <v>10</v>
      </c>
      <c r="E2514" s="6" t="s">
        <v>143</v>
      </c>
      <c r="F2514" s="12">
        <v>7</v>
      </c>
      <c r="G2514" s="18">
        <v>4</v>
      </c>
      <c r="H2514" s="23">
        <v>11</v>
      </c>
      <c r="I2514" s="6" t="s">
        <v>144</v>
      </c>
      <c r="J2514" s="12">
        <v>10</v>
      </c>
      <c r="K2514" s="18">
        <v>8</v>
      </c>
      <c r="L2514" s="23">
        <v>18</v>
      </c>
      <c r="M2514" s="6" t="s">
        <v>145</v>
      </c>
      <c r="N2514" s="12">
        <v>1</v>
      </c>
      <c r="O2514" s="18">
        <v>5</v>
      </c>
      <c r="P2514" s="23">
        <v>6</v>
      </c>
      <c r="Q2514" s="6" t="s">
        <v>146</v>
      </c>
      <c r="R2514" s="12">
        <v>0</v>
      </c>
      <c r="S2514" s="18">
        <v>0</v>
      </c>
      <c r="T2514" s="23">
        <v>0</v>
      </c>
      <c r="V2514" s="6" t="s">
        <v>81</v>
      </c>
      <c r="W2514" s="12">
        <v>0</v>
      </c>
      <c r="X2514" s="18">
        <v>3</v>
      </c>
      <c r="Y2514" s="23">
        <v>3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147</v>
      </c>
      <c r="B2517" s="12">
        <v>6</v>
      </c>
      <c r="C2517" s="18">
        <v>6</v>
      </c>
      <c r="D2517" s="23">
        <v>12</v>
      </c>
      <c r="E2517" s="6" t="s">
        <v>148</v>
      </c>
      <c r="F2517" s="12">
        <v>7</v>
      </c>
      <c r="G2517" s="18">
        <v>8</v>
      </c>
      <c r="H2517" s="23">
        <v>15</v>
      </c>
      <c r="I2517" s="6" t="s">
        <v>149</v>
      </c>
      <c r="J2517" s="12">
        <v>9</v>
      </c>
      <c r="K2517" s="18">
        <v>9</v>
      </c>
      <c r="L2517" s="23">
        <v>18</v>
      </c>
      <c r="M2517" s="6" t="s">
        <v>150</v>
      </c>
      <c r="N2517" s="12">
        <v>1</v>
      </c>
      <c r="O2517" s="18">
        <v>3</v>
      </c>
      <c r="P2517" s="23">
        <v>4</v>
      </c>
      <c r="Q2517" s="25" t="s">
        <v>151</v>
      </c>
      <c r="R2517" s="28">
        <v>548</v>
      </c>
      <c r="S2517" s="28">
        <v>597</v>
      </c>
      <c r="T2517" s="28">
        <v>1145</v>
      </c>
      <c r="V2517" s="25" t="s">
        <v>151</v>
      </c>
      <c r="W2517" s="28">
        <v>548</v>
      </c>
      <c r="X2517" s="28">
        <v>597</v>
      </c>
      <c r="Y2517" s="28">
        <v>1145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36</v>
      </c>
      <c r="R2519" s="32">
        <v>173</v>
      </c>
      <c r="S2519" s="32">
        <v>253</v>
      </c>
      <c r="T2519" s="32">
        <v>426</v>
      </c>
    </row>
    <row r="2520" spans="1:25" ht="13.5" customHeight="1">
      <c r="A2520" s="6" t="s">
        <v>152</v>
      </c>
      <c r="B2520" s="12">
        <v>5</v>
      </c>
      <c r="C2520" s="18">
        <v>2</v>
      </c>
      <c r="D2520" s="23">
        <v>7</v>
      </c>
      <c r="E2520" s="6" t="s">
        <v>154</v>
      </c>
      <c r="F2520" s="12">
        <v>7</v>
      </c>
      <c r="G2520" s="18">
        <v>11</v>
      </c>
      <c r="H2520" s="23">
        <v>18</v>
      </c>
      <c r="I2520" s="6" t="s">
        <v>156</v>
      </c>
      <c r="J2520" s="12">
        <v>7</v>
      </c>
      <c r="K2520" s="18">
        <v>6</v>
      </c>
      <c r="L2520" s="23">
        <v>13</v>
      </c>
      <c r="M2520" s="6" t="s">
        <v>157</v>
      </c>
      <c r="N2520" s="12">
        <v>0</v>
      </c>
      <c r="O2520" s="18">
        <v>1</v>
      </c>
      <c r="P2520" s="23">
        <v>1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153</v>
      </c>
      <c r="R2521" s="32">
        <v>47</v>
      </c>
      <c r="S2521" s="32">
        <v>55</v>
      </c>
      <c r="T2521" s="32">
        <v>51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158</v>
      </c>
      <c r="B2523" s="12">
        <v>6</v>
      </c>
      <c r="C2523" s="18">
        <v>4</v>
      </c>
      <c r="D2523" s="23">
        <v>10</v>
      </c>
      <c r="E2523" s="6" t="s">
        <v>88</v>
      </c>
      <c r="F2523" s="12">
        <v>5</v>
      </c>
      <c r="G2523" s="18">
        <v>2</v>
      </c>
      <c r="H2523" s="23">
        <v>7</v>
      </c>
      <c r="I2523" s="6" t="s">
        <v>160</v>
      </c>
      <c r="J2523" s="12">
        <v>10</v>
      </c>
      <c r="K2523" s="18">
        <v>16</v>
      </c>
      <c r="L2523" s="23">
        <v>26</v>
      </c>
      <c r="M2523" s="6" t="s">
        <v>161</v>
      </c>
      <c r="N2523" s="12">
        <v>0</v>
      </c>
      <c r="O2523" s="18">
        <v>1</v>
      </c>
      <c r="P2523" s="23">
        <v>1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162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151</v>
      </c>
      <c r="R2525" s="32">
        <v>6</v>
      </c>
      <c r="S2525" s="32">
        <v>1</v>
      </c>
      <c r="T2525" s="32">
        <v>7</v>
      </c>
    </row>
    <row r="2526" spans="1:25" ht="13.5" customHeight="1">
      <c r="A2526" s="6" t="s">
        <v>155</v>
      </c>
      <c r="B2526" s="12">
        <v>5</v>
      </c>
      <c r="C2526" s="18">
        <v>3</v>
      </c>
      <c r="D2526" s="23">
        <v>8</v>
      </c>
      <c r="E2526" s="6" t="s">
        <v>164</v>
      </c>
      <c r="F2526" s="12">
        <v>8</v>
      </c>
      <c r="G2526" s="18">
        <v>8</v>
      </c>
      <c r="H2526" s="23">
        <v>16</v>
      </c>
      <c r="I2526" s="6" t="s">
        <v>93</v>
      </c>
      <c r="J2526" s="12">
        <v>11</v>
      </c>
      <c r="K2526" s="18">
        <v>15</v>
      </c>
      <c r="L2526" s="23">
        <v>26</v>
      </c>
      <c r="M2526" s="6" t="s">
        <v>165</v>
      </c>
      <c r="N2526" s="12">
        <v>0</v>
      </c>
      <c r="O2526" s="18">
        <v>0</v>
      </c>
      <c r="P2526" s="23">
        <v>0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159</v>
      </c>
    </row>
    <row r="2530" spans="1:25">
      <c r="A2530" t="s">
        <v>210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15</v>
      </c>
      <c r="B2532" s="8" t="s">
        <v>17</v>
      </c>
      <c r="C2532" s="14" t="s">
        <v>16</v>
      </c>
      <c r="D2532" s="2" t="s">
        <v>12</v>
      </c>
      <c r="E2532" s="2" t="s">
        <v>15</v>
      </c>
      <c r="F2532" s="8" t="s">
        <v>17</v>
      </c>
      <c r="G2532" s="14" t="s">
        <v>16</v>
      </c>
      <c r="H2532" s="2" t="s">
        <v>12</v>
      </c>
      <c r="I2532" s="2" t="s">
        <v>15</v>
      </c>
      <c r="J2532" s="8" t="s">
        <v>17</v>
      </c>
      <c r="K2532" s="14" t="s">
        <v>16</v>
      </c>
      <c r="L2532" s="2" t="s">
        <v>12</v>
      </c>
      <c r="M2532" s="2" t="s">
        <v>15</v>
      </c>
      <c r="N2532" s="8" t="s">
        <v>17</v>
      </c>
      <c r="O2532" s="14" t="s">
        <v>16</v>
      </c>
      <c r="P2532" s="2" t="s">
        <v>12</v>
      </c>
      <c r="Q2532" s="2" t="s">
        <v>15</v>
      </c>
      <c r="R2532" s="8" t="s">
        <v>17</v>
      </c>
      <c r="S2532" s="14" t="s">
        <v>16</v>
      </c>
      <c r="T2532" s="2" t="s">
        <v>12</v>
      </c>
      <c r="V2532" s="2" t="s">
        <v>10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19</v>
      </c>
      <c r="B2533" s="9">
        <v>1</v>
      </c>
      <c r="C2533" s="15">
        <v>0</v>
      </c>
      <c r="D2533" s="20">
        <v>1</v>
      </c>
      <c r="E2533" s="3" t="s">
        <v>2</v>
      </c>
      <c r="F2533" s="9">
        <v>0</v>
      </c>
      <c r="G2533" s="15">
        <v>1</v>
      </c>
      <c r="H2533" s="20">
        <v>1</v>
      </c>
      <c r="I2533" s="3" t="s">
        <v>20</v>
      </c>
      <c r="J2533" s="9">
        <v>0</v>
      </c>
      <c r="K2533" s="15">
        <v>3</v>
      </c>
      <c r="L2533" s="20">
        <v>3</v>
      </c>
      <c r="M2533" s="3" t="s">
        <v>21</v>
      </c>
      <c r="N2533" s="9">
        <v>3</v>
      </c>
      <c r="O2533" s="15">
        <v>3</v>
      </c>
      <c r="P2533" s="20">
        <v>6</v>
      </c>
      <c r="Q2533" s="3" t="s">
        <v>23</v>
      </c>
      <c r="R2533" s="9">
        <v>0</v>
      </c>
      <c r="S2533" s="15">
        <v>0</v>
      </c>
      <c r="T2533" s="20">
        <v>0</v>
      </c>
      <c r="V2533" s="3" t="s">
        <v>25</v>
      </c>
      <c r="W2533" s="9">
        <v>4</v>
      </c>
      <c r="X2533" s="15">
        <v>3</v>
      </c>
      <c r="Y2533" s="20">
        <v>7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0</v>
      </c>
      <c r="C2536" s="18">
        <v>1</v>
      </c>
      <c r="D2536" s="23">
        <v>1</v>
      </c>
      <c r="E2536" s="6" t="s">
        <v>18</v>
      </c>
      <c r="F2536" s="12">
        <v>0</v>
      </c>
      <c r="G2536" s="18">
        <v>2</v>
      </c>
      <c r="H2536" s="23">
        <v>2</v>
      </c>
      <c r="I2536" s="6" t="s">
        <v>28</v>
      </c>
      <c r="J2536" s="12">
        <v>1</v>
      </c>
      <c r="K2536" s="18">
        <v>2</v>
      </c>
      <c r="L2536" s="23">
        <v>3</v>
      </c>
      <c r="M2536" s="6" t="s">
        <v>4</v>
      </c>
      <c r="N2536" s="12">
        <v>2</v>
      </c>
      <c r="O2536" s="18">
        <v>3</v>
      </c>
      <c r="P2536" s="23">
        <v>5</v>
      </c>
      <c r="Q2536" s="6" t="s">
        <v>33</v>
      </c>
      <c r="R2536" s="12">
        <v>0</v>
      </c>
      <c r="S2536" s="18">
        <v>0</v>
      </c>
      <c r="T2536" s="23">
        <v>0</v>
      </c>
      <c r="V2536" s="6" t="s">
        <v>37</v>
      </c>
      <c r="W2536" s="12">
        <v>6</v>
      </c>
      <c r="X2536" s="18">
        <v>7</v>
      </c>
      <c r="Y2536" s="23">
        <v>13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0</v>
      </c>
      <c r="C2539" s="18">
        <v>1</v>
      </c>
      <c r="D2539" s="23">
        <v>1</v>
      </c>
      <c r="E2539" s="6" t="s">
        <v>43</v>
      </c>
      <c r="F2539" s="12">
        <v>1</v>
      </c>
      <c r="G2539" s="18">
        <v>2</v>
      </c>
      <c r="H2539" s="23">
        <v>3</v>
      </c>
      <c r="I2539" s="6" t="s">
        <v>45</v>
      </c>
      <c r="J2539" s="12">
        <v>1</v>
      </c>
      <c r="K2539" s="18">
        <v>2</v>
      </c>
      <c r="L2539" s="23">
        <v>3</v>
      </c>
      <c r="M2539" s="6" t="s">
        <v>47</v>
      </c>
      <c r="N2539" s="12">
        <v>3</v>
      </c>
      <c r="O2539" s="18">
        <v>1</v>
      </c>
      <c r="P2539" s="23">
        <v>4</v>
      </c>
      <c r="Q2539" s="6" t="s">
        <v>9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5</v>
      </c>
      <c r="X2539" s="18">
        <v>4</v>
      </c>
      <c r="Y2539" s="23">
        <v>9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50</v>
      </c>
      <c r="B2542" s="12">
        <v>1</v>
      </c>
      <c r="C2542" s="18">
        <v>1</v>
      </c>
      <c r="D2542" s="23">
        <v>2</v>
      </c>
      <c r="E2542" s="6" t="s">
        <v>52</v>
      </c>
      <c r="F2542" s="12">
        <v>1</v>
      </c>
      <c r="G2542" s="18">
        <v>3</v>
      </c>
      <c r="H2542" s="23">
        <v>4</v>
      </c>
      <c r="I2542" s="6" t="s">
        <v>42</v>
      </c>
      <c r="J2542" s="12">
        <v>1</v>
      </c>
      <c r="K2542" s="18">
        <v>2</v>
      </c>
      <c r="L2542" s="23">
        <v>3</v>
      </c>
      <c r="M2542" s="6" t="s">
        <v>54</v>
      </c>
      <c r="N2542" s="12">
        <v>0</v>
      </c>
      <c r="O2542" s="18">
        <v>1</v>
      </c>
      <c r="P2542" s="23">
        <v>1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32</v>
      </c>
      <c r="W2542" s="12">
        <v>1</v>
      </c>
      <c r="X2542" s="18">
        <v>10</v>
      </c>
      <c r="Y2542" s="23">
        <v>11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2</v>
      </c>
      <c r="C2545" s="18">
        <v>0</v>
      </c>
      <c r="D2545" s="23">
        <v>2</v>
      </c>
      <c r="E2545" s="6" t="s">
        <v>58</v>
      </c>
      <c r="F2545" s="12">
        <v>0</v>
      </c>
      <c r="G2545" s="18">
        <v>1</v>
      </c>
      <c r="H2545" s="23">
        <v>1</v>
      </c>
      <c r="I2545" s="6" t="s">
        <v>61</v>
      </c>
      <c r="J2545" s="12">
        <v>2</v>
      </c>
      <c r="K2545" s="18">
        <v>5</v>
      </c>
      <c r="L2545" s="23">
        <v>7</v>
      </c>
      <c r="M2545" s="6" t="s">
        <v>3</v>
      </c>
      <c r="N2545" s="12">
        <v>0</v>
      </c>
      <c r="O2545" s="18">
        <v>3</v>
      </c>
      <c r="P2545" s="23">
        <v>3</v>
      </c>
      <c r="Q2545" s="6" t="s">
        <v>63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6</v>
      </c>
      <c r="X2545" s="18">
        <v>11</v>
      </c>
      <c r="Y2545" s="23">
        <v>17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66</v>
      </c>
      <c r="B2548" s="12">
        <v>0</v>
      </c>
      <c r="C2548" s="18">
        <v>1</v>
      </c>
      <c r="D2548" s="23">
        <v>1</v>
      </c>
      <c r="E2548" s="6" t="s">
        <v>67</v>
      </c>
      <c r="F2548" s="12">
        <v>1</v>
      </c>
      <c r="G2548" s="18">
        <v>1</v>
      </c>
      <c r="H2548" s="23">
        <v>2</v>
      </c>
      <c r="I2548" s="6" t="s">
        <v>41</v>
      </c>
      <c r="J2548" s="12">
        <v>3</v>
      </c>
      <c r="K2548" s="18">
        <v>2</v>
      </c>
      <c r="L2548" s="23">
        <v>5</v>
      </c>
      <c r="M2548" s="6" t="s">
        <v>70</v>
      </c>
      <c r="N2548" s="12">
        <v>0</v>
      </c>
      <c r="O2548" s="18">
        <v>3</v>
      </c>
      <c r="P2548" s="23">
        <v>3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2</v>
      </c>
      <c r="X2548" s="18">
        <v>9</v>
      </c>
      <c r="Y2548" s="23">
        <v>11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1</v>
      </c>
      <c r="C2551" s="18">
        <v>1</v>
      </c>
      <c r="D2551" s="23">
        <v>2</v>
      </c>
      <c r="E2551" s="6" t="s">
        <v>13</v>
      </c>
      <c r="F2551" s="12">
        <v>1</v>
      </c>
      <c r="G2551" s="18">
        <v>3</v>
      </c>
      <c r="H2551" s="23">
        <v>4</v>
      </c>
      <c r="I2551" s="6" t="s">
        <v>49</v>
      </c>
      <c r="J2551" s="12">
        <v>3</v>
      </c>
      <c r="K2551" s="18">
        <v>3</v>
      </c>
      <c r="L2551" s="23">
        <v>6</v>
      </c>
      <c r="M2551" s="6" t="s">
        <v>60</v>
      </c>
      <c r="N2551" s="12">
        <v>1</v>
      </c>
      <c r="O2551" s="18">
        <v>0</v>
      </c>
      <c r="P2551" s="23">
        <v>1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8</v>
      </c>
      <c r="W2551" s="12">
        <v>11</v>
      </c>
      <c r="X2551" s="18">
        <v>13</v>
      </c>
      <c r="Y2551" s="23">
        <v>24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62</v>
      </c>
      <c r="B2554" s="12">
        <v>2</v>
      </c>
      <c r="C2554" s="18">
        <v>0</v>
      </c>
      <c r="D2554" s="23">
        <v>2</v>
      </c>
      <c r="E2554" s="6" t="s">
        <v>30</v>
      </c>
      <c r="F2554" s="12">
        <v>3</v>
      </c>
      <c r="G2554" s="18">
        <v>2</v>
      </c>
      <c r="H2554" s="23">
        <v>5</v>
      </c>
      <c r="I2554" s="6" t="s">
        <v>74</v>
      </c>
      <c r="J2554" s="12">
        <v>6</v>
      </c>
      <c r="K2554" s="18">
        <v>1</v>
      </c>
      <c r="L2554" s="23">
        <v>7</v>
      </c>
      <c r="M2554" s="6" t="s">
        <v>68</v>
      </c>
      <c r="N2554" s="12">
        <v>5</v>
      </c>
      <c r="O2554" s="18">
        <v>1</v>
      </c>
      <c r="P2554" s="23">
        <v>6</v>
      </c>
      <c r="Q2554" s="6" t="s">
        <v>35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3</v>
      </c>
      <c r="X2554" s="18">
        <v>5</v>
      </c>
      <c r="Y2554" s="23">
        <v>8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53</v>
      </c>
      <c r="B2557" s="12">
        <v>3</v>
      </c>
      <c r="C2557" s="18">
        <v>3</v>
      </c>
      <c r="D2557" s="23">
        <v>6</v>
      </c>
      <c r="E2557" s="6" t="s">
        <v>24</v>
      </c>
      <c r="F2557" s="12">
        <v>2</v>
      </c>
      <c r="G2557" s="18">
        <v>5</v>
      </c>
      <c r="H2557" s="23">
        <v>7</v>
      </c>
      <c r="I2557" s="6" t="s">
        <v>77</v>
      </c>
      <c r="J2557" s="12">
        <v>0</v>
      </c>
      <c r="K2557" s="18">
        <v>2</v>
      </c>
      <c r="L2557" s="23">
        <v>2</v>
      </c>
      <c r="M2557" s="6" t="s">
        <v>44</v>
      </c>
      <c r="N2557" s="12">
        <v>2</v>
      </c>
      <c r="O2557" s="18">
        <v>0</v>
      </c>
      <c r="P2557" s="23">
        <v>2</v>
      </c>
      <c r="Q2557" s="6" t="s">
        <v>46</v>
      </c>
      <c r="R2557" s="12">
        <v>0</v>
      </c>
      <c r="S2557" s="18">
        <v>0</v>
      </c>
      <c r="T2557" s="23">
        <v>0</v>
      </c>
      <c r="V2557" s="6" t="s">
        <v>29</v>
      </c>
      <c r="W2557" s="12">
        <v>12</v>
      </c>
      <c r="X2557" s="18">
        <v>6</v>
      </c>
      <c r="Y2557" s="23">
        <v>18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0</v>
      </c>
      <c r="C2560" s="18">
        <v>2</v>
      </c>
      <c r="D2560" s="23">
        <v>2</v>
      </c>
      <c r="E2560" s="6" t="s">
        <v>79</v>
      </c>
      <c r="F2560" s="12">
        <v>4</v>
      </c>
      <c r="G2560" s="18">
        <v>2</v>
      </c>
      <c r="H2560" s="23">
        <v>6</v>
      </c>
      <c r="I2560" s="6" t="s">
        <v>7</v>
      </c>
      <c r="J2560" s="12">
        <v>3</v>
      </c>
      <c r="K2560" s="18">
        <v>0</v>
      </c>
      <c r="L2560" s="23">
        <v>3</v>
      </c>
      <c r="M2560" s="6" t="s">
        <v>59</v>
      </c>
      <c r="N2560" s="12">
        <v>1</v>
      </c>
      <c r="O2560" s="18">
        <v>1</v>
      </c>
      <c r="P2560" s="23">
        <v>2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82</v>
      </c>
      <c r="W2560" s="12">
        <v>7</v>
      </c>
      <c r="X2560" s="18">
        <v>14</v>
      </c>
      <c r="Y2560" s="23">
        <v>21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0</v>
      </c>
      <c r="C2563" s="18">
        <v>1</v>
      </c>
      <c r="D2563" s="23">
        <v>1</v>
      </c>
      <c r="E2563" s="6" t="s">
        <v>85</v>
      </c>
      <c r="F2563" s="12">
        <v>1</v>
      </c>
      <c r="G2563" s="18">
        <v>2</v>
      </c>
      <c r="H2563" s="23">
        <v>3</v>
      </c>
      <c r="I2563" s="6" t="s">
        <v>86</v>
      </c>
      <c r="J2563" s="12">
        <v>1</v>
      </c>
      <c r="K2563" s="18">
        <v>1</v>
      </c>
      <c r="L2563" s="23">
        <v>2</v>
      </c>
      <c r="M2563" s="6" t="s">
        <v>69</v>
      </c>
      <c r="N2563" s="12">
        <v>0</v>
      </c>
      <c r="O2563" s="18">
        <v>1</v>
      </c>
      <c r="P2563" s="23">
        <v>1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5</v>
      </c>
      <c r="X2563" s="18">
        <v>14</v>
      </c>
      <c r="Y2563" s="23">
        <v>19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89</v>
      </c>
      <c r="B2566" s="12">
        <v>0</v>
      </c>
      <c r="C2566" s="18">
        <v>1</v>
      </c>
      <c r="D2566" s="23">
        <v>1</v>
      </c>
      <c r="E2566" s="6" t="s">
        <v>91</v>
      </c>
      <c r="F2566" s="12">
        <v>0</v>
      </c>
      <c r="G2566" s="18">
        <v>3</v>
      </c>
      <c r="H2566" s="23">
        <v>3</v>
      </c>
      <c r="I2566" s="6" t="s">
        <v>92</v>
      </c>
      <c r="J2566" s="12">
        <v>1</v>
      </c>
      <c r="K2566" s="18">
        <v>1</v>
      </c>
      <c r="L2566" s="23">
        <v>2</v>
      </c>
      <c r="M2566" s="6" t="s">
        <v>94</v>
      </c>
      <c r="N2566" s="12">
        <v>0</v>
      </c>
      <c r="O2566" s="18">
        <v>2</v>
      </c>
      <c r="P2566" s="23">
        <v>2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15</v>
      </c>
      <c r="X2566" s="18">
        <v>8</v>
      </c>
      <c r="Y2566" s="23">
        <v>23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40</v>
      </c>
      <c r="B2569" s="12">
        <v>2</v>
      </c>
      <c r="C2569" s="18">
        <v>1</v>
      </c>
      <c r="D2569" s="23">
        <v>3</v>
      </c>
      <c r="E2569" s="6" t="s">
        <v>97</v>
      </c>
      <c r="F2569" s="12">
        <v>2</v>
      </c>
      <c r="G2569" s="18">
        <v>0</v>
      </c>
      <c r="H2569" s="23">
        <v>2</v>
      </c>
      <c r="I2569" s="6" t="s">
        <v>98</v>
      </c>
      <c r="J2569" s="12">
        <v>1</v>
      </c>
      <c r="K2569" s="18">
        <v>1</v>
      </c>
      <c r="L2569" s="23">
        <v>2</v>
      </c>
      <c r="M2569" s="6" t="s">
        <v>99</v>
      </c>
      <c r="N2569" s="12">
        <v>0</v>
      </c>
      <c r="O2569" s="18">
        <v>3</v>
      </c>
      <c r="P2569" s="23">
        <v>3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101</v>
      </c>
      <c r="W2569" s="12">
        <v>6</v>
      </c>
      <c r="X2569" s="18">
        <v>11</v>
      </c>
      <c r="Y2569" s="23">
        <v>17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103</v>
      </c>
      <c r="B2572" s="12">
        <v>2</v>
      </c>
      <c r="C2572" s="18">
        <v>0</v>
      </c>
      <c r="D2572" s="23">
        <v>2</v>
      </c>
      <c r="E2572" s="6" t="s">
        <v>106</v>
      </c>
      <c r="F2572" s="12">
        <v>0</v>
      </c>
      <c r="G2572" s="18">
        <v>0</v>
      </c>
      <c r="H2572" s="23">
        <v>0</v>
      </c>
      <c r="I2572" s="6" t="s">
        <v>107</v>
      </c>
      <c r="J2572" s="12">
        <v>2</v>
      </c>
      <c r="K2572" s="18">
        <v>5</v>
      </c>
      <c r="L2572" s="23">
        <v>7</v>
      </c>
      <c r="M2572" s="6" t="s">
        <v>108</v>
      </c>
      <c r="N2572" s="12">
        <v>2</v>
      </c>
      <c r="O2572" s="18">
        <v>2</v>
      </c>
      <c r="P2572" s="23">
        <v>4</v>
      </c>
      <c r="Q2572" s="6" t="s">
        <v>109</v>
      </c>
      <c r="R2572" s="12">
        <v>0</v>
      </c>
      <c r="S2572" s="18">
        <v>0</v>
      </c>
      <c r="T2572" s="23">
        <v>0</v>
      </c>
      <c r="V2572" s="6" t="s">
        <v>111</v>
      </c>
      <c r="W2572" s="12">
        <v>9</v>
      </c>
      <c r="X2572" s="18">
        <v>10</v>
      </c>
      <c r="Y2572" s="23">
        <v>19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14</v>
      </c>
      <c r="B2575" s="12">
        <v>1</v>
      </c>
      <c r="C2575" s="18">
        <v>1</v>
      </c>
      <c r="D2575" s="23">
        <v>2</v>
      </c>
      <c r="E2575" s="6" t="s">
        <v>112</v>
      </c>
      <c r="F2575" s="12">
        <v>0</v>
      </c>
      <c r="G2575" s="18">
        <v>0</v>
      </c>
      <c r="H2575" s="23">
        <v>0</v>
      </c>
      <c r="I2575" s="6" t="s">
        <v>38</v>
      </c>
      <c r="J2575" s="12">
        <v>1</v>
      </c>
      <c r="K2575" s="18">
        <v>3</v>
      </c>
      <c r="L2575" s="23">
        <v>4</v>
      </c>
      <c r="M2575" s="6" t="s">
        <v>113</v>
      </c>
      <c r="N2575" s="12">
        <v>1</v>
      </c>
      <c r="O2575" s="18">
        <v>2</v>
      </c>
      <c r="P2575" s="23">
        <v>3</v>
      </c>
      <c r="Q2575" s="6" t="s">
        <v>114</v>
      </c>
      <c r="R2575" s="12">
        <v>0</v>
      </c>
      <c r="S2575" s="18">
        <v>0</v>
      </c>
      <c r="T2575" s="23">
        <v>0</v>
      </c>
      <c r="V2575" s="6" t="s">
        <v>115</v>
      </c>
      <c r="W2575" s="12">
        <v>12</v>
      </c>
      <c r="X2575" s="18">
        <v>9</v>
      </c>
      <c r="Y2575" s="23">
        <v>21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116</v>
      </c>
      <c r="B2578" s="12">
        <v>0</v>
      </c>
      <c r="C2578" s="18">
        <v>2</v>
      </c>
      <c r="D2578" s="23">
        <v>2</v>
      </c>
      <c r="E2578" s="6" t="s">
        <v>117</v>
      </c>
      <c r="F2578" s="12">
        <v>1</v>
      </c>
      <c r="G2578" s="18">
        <v>2</v>
      </c>
      <c r="H2578" s="23">
        <v>3</v>
      </c>
      <c r="I2578" s="6" t="s">
        <v>102</v>
      </c>
      <c r="J2578" s="12">
        <v>1</v>
      </c>
      <c r="K2578" s="18">
        <v>2</v>
      </c>
      <c r="L2578" s="23">
        <v>3</v>
      </c>
      <c r="M2578" s="6" t="s">
        <v>118</v>
      </c>
      <c r="N2578" s="12">
        <v>1</v>
      </c>
      <c r="O2578" s="18">
        <v>3</v>
      </c>
      <c r="P2578" s="23">
        <v>4</v>
      </c>
      <c r="Q2578" s="6" t="s">
        <v>119</v>
      </c>
      <c r="R2578" s="12">
        <v>0</v>
      </c>
      <c r="S2578" s="18">
        <v>0</v>
      </c>
      <c r="T2578" s="23">
        <v>0</v>
      </c>
      <c r="V2578" s="6" t="s">
        <v>121</v>
      </c>
      <c r="W2578" s="12">
        <v>8</v>
      </c>
      <c r="X2578" s="18">
        <v>11</v>
      </c>
      <c r="Y2578" s="23">
        <v>19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122</v>
      </c>
      <c r="B2581" s="12">
        <v>0</v>
      </c>
      <c r="C2581" s="18">
        <v>3</v>
      </c>
      <c r="D2581" s="23">
        <v>3</v>
      </c>
      <c r="E2581" s="6" t="s">
        <v>123</v>
      </c>
      <c r="F2581" s="12">
        <v>2</v>
      </c>
      <c r="G2581" s="18">
        <v>2</v>
      </c>
      <c r="H2581" s="23">
        <v>4</v>
      </c>
      <c r="I2581" s="6" t="s">
        <v>124</v>
      </c>
      <c r="J2581" s="12">
        <v>0</v>
      </c>
      <c r="K2581" s="18">
        <v>2</v>
      </c>
      <c r="L2581" s="23">
        <v>2</v>
      </c>
      <c r="M2581" s="6" t="s">
        <v>125</v>
      </c>
      <c r="N2581" s="12">
        <v>0</v>
      </c>
      <c r="O2581" s="18">
        <v>2</v>
      </c>
      <c r="P2581" s="23">
        <v>2</v>
      </c>
      <c r="Q2581" s="6" t="s">
        <v>126</v>
      </c>
      <c r="R2581" s="12">
        <v>0</v>
      </c>
      <c r="S2581" s="18">
        <v>0</v>
      </c>
      <c r="T2581" s="23">
        <v>0</v>
      </c>
      <c r="V2581" s="6" t="s">
        <v>127</v>
      </c>
      <c r="W2581" s="12">
        <v>9</v>
      </c>
      <c r="X2581" s="18">
        <v>5</v>
      </c>
      <c r="Y2581" s="23">
        <v>14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128</v>
      </c>
      <c r="B2584" s="12">
        <v>0</v>
      </c>
      <c r="C2584" s="18">
        <v>2</v>
      </c>
      <c r="D2584" s="23">
        <v>2</v>
      </c>
      <c r="E2584" s="6" t="s">
        <v>129</v>
      </c>
      <c r="F2584" s="12">
        <v>2</v>
      </c>
      <c r="G2584" s="18">
        <v>1</v>
      </c>
      <c r="H2584" s="23">
        <v>3</v>
      </c>
      <c r="I2584" s="6" t="s">
        <v>130</v>
      </c>
      <c r="J2584" s="12">
        <v>4</v>
      </c>
      <c r="K2584" s="18">
        <v>1</v>
      </c>
      <c r="L2584" s="23">
        <v>5</v>
      </c>
      <c r="M2584" s="6" t="s">
        <v>131</v>
      </c>
      <c r="N2584" s="12">
        <v>0</v>
      </c>
      <c r="O2584" s="18">
        <v>1</v>
      </c>
      <c r="P2584" s="23">
        <v>1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84</v>
      </c>
      <c r="W2584" s="12">
        <v>3</v>
      </c>
      <c r="X2584" s="18">
        <v>10</v>
      </c>
      <c r="Y2584" s="23">
        <v>13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132</v>
      </c>
      <c r="B2587" s="12">
        <v>1</v>
      </c>
      <c r="C2587" s="18">
        <v>1</v>
      </c>
      <c r="D2587" s="23">
        <v>2</v>
      </c>
      <c r="E2587" s="6" t="s">
        <v>133</v>
      </c>
      <c r="F2587" s="12">
        <v>3</v>
      </c>
      <c r="G2587" s="18">
        <v>1</v>
      </c>
      <c r="H2587" s="23">
        <v>4</v>
      </c>
      <c r="I2587" s="6" t="s">
        <v>134</v>
      </c>
      <c r="J2587" s="12">
        <v>4</v>
      </c>
      <c r="K2587" s="18">
        <v>3</v>
      </c>
      <c r="L2587" s="23">
        <v>7</v>
      </c>
      <c r="M2587" s="6" t="s">
        <v>105</v>
      </c>
      <c r="N2587" s="12">
        <v>0</v>
      </c>
      <c r="O2587" s="18">
        <v>0</v>
      </c>
      <c r="P2587" s="23">
        <v>0</v>
      </c>
      <c r="Q2587" s="6" t="s">
        <v>76</v>
      </c>
      <c r="R2587" s="12">
        <v>0</v>
      </c>
      <c r="S2587" s="18">
        <v>0</v>
      </c>
      <c r="T2587" s="23">
        <v>0</v>
      </c>
      <c r="V2587" s="6" t="s">
        <v>135</v>
      </c>
      <c r="W2587" s="12">
        <v>1</v>
      </c>
      <c r="X2587" s="18">
        <v>7</v>
      </c>
      <c r="Y2587" s="23">
        <v>8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136</v>
      </c>
      <c r="B2590" s="12">
        <v>0</v>
      </c>
      <c r="C2590" s="18">
        <v>2</v>
      </c>
      <c r="D2590" s="23">
        <v>2</v>
      </c>
      <c r="E2590" s="6" t="s">
        <v>104</v>
      </c>
      <c r="F2590" s="12">
        <v>4</v>
      </c>
      <c r="G2590" s="18">
        <v>0</v>
      </c>
      <c r="H2590" s="23">
        <v>4</v>
      </c>
      <c r="I2590" s="6" t="s">
        <v>137</v>
      </c>
      <c r="J2590" s="12">
        <v>0</v>
      </c>
      <c r="K2590" s="18">
        <v>2</v>
      </c>
      <c r="L2590" s="23">
        <v>2</v>
      </c>
      <c r="M2590" s="6" t="s">
        <v>138</v>
      </c>
      <c r="N2590" s="12">
        <v>0</v>
      </c>
      <c r="O2590" s="18">
        <v>1</v>
      </c>
      <c r="P2590" s="23">
        <v>1</v>
      </c>
      <c r="Q2590" s="6" t="s">
        <v>139</v>
      </c>
      <c r="R2590" s="12">
        <v>0</v>
      </c>
      <c r="S2590" s="18">
        <v>0</v>
      </c>
      <c r="T2590" s="23">
        <v>0</v>
      </c>
      <c r="V2590" s="6" t="s">
        <v>140</v>
      </c>
      <c r="W2590" s="12">
        <v>0</v>
      </c>
      <c r="X2590" s="18">
        <v>3</v>
      </c>
      <c r="Y2590" s="23">
        <v>3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141</v>
      </c>
      <c r="B2593" s="12">
        <v>1</v>
      </c>
      <c r="C2593" s="18">
        <v>3</v>
      </c>
      <c r="D2593" s="23">
        <v>4</v>
      </c>
      <c r="E2593" s="6" t="s">
        <v>143</v>
      </c>
      <c r="F2593" s="12">
        <v>3</v>
      </c>
      <c r="G2593" s="18">
        <v>2</v>
      </c>
      <c r="H2593" s="23">
        <v>5</v>
      </c>
      <c r="I2593" s="6" t="s">
        <v>144</v>
      </c>
      <c r="J2593" s="12">
        <v>1</v>
      </c>
      <c r="K2593" s="18">
        <v>1</v>
      </c>
      <c r="L2593" s="23">
        <v>2</v>
      </c>
      <c r="M2593" s="6" t="s">
        <v>145</v>
      </c>
      <c r="N2593" s="12">
        <v>0</v>
      </c>
      <c r="O2593" s="18">
        <v>1</v>
      </c>
      <c r="P2593" s="23">
        <v>1</v>
      </c>
      <c r="Q2593" s="6" t="s">
        <v>146</v>
      </c>
      <c r="R2593" s="12">
        <v>0</v>
      </c>
      <c r="S2593" s="18">
        <v>0</v>
      </c>
      <c r="T2593" s="23">
        <v>0</v>
      </c>
      <c r="V2593" s="6" t="s">
        <v>81</v>
      </c>
      <c r="W2593" s="12">
        <v>0</v>
      </c>
      <c r="X2593" s="18">
        <v>0</v>
      </c>
      <c r="Y2593" s="23">
        <v>0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147</v>
      </c>
      <c r="B2596" s="12">
        <v>1</v>
      </c>
      <c r="C2596" s="18">
        <v>3</v>
      </c>
      <c r="D2596" s="23">
        <v>4</v>
      </c>
      <c r="E2596" s="6" t="s">
        <v>148</v>
      </c>
      <c r="F2596" s="12">
        <v>1</v>
      </c>
      <c r="G2596" s="18">
        <v>5</v>
      </c>
      <c r="H2596" s="23">
        <v>6</v>
      </c>
      <c r="I2596" s="6" t="s">
        <v>149</v>
      </c>
      <c r="J2596" s="12">
        <v>3</v>
      </c>
      <c r="K2596" s="18">
        <v>2</v>
      </c>
      <c r="L2596" s="23">
        <v>5</v>
      </c>
      <c r="M2596" s="6" t="s">
        <v>150</v>
      </c>
      <c r="N2596" s="12">
        <v>0</v>
      </c>
      <c r="O2596" s="18">
        <v>0</v>
      </c>
      <c r="P2596" s="23">
        <v>0</v>
      </c>
      <c r="Q2596" s="25" t="s">
        <v>151</v>
      </c>
      <c r="R2596" s="28">
        <v>125</v>
      </c>
      <c r="S2596" s="28">
        <v>170</v>
      </c>
      <c r="T2596" s="28">
        <v>295</v>
      </c>
      <c r="V2596" s="25" t="s">
        <v>151</v>
      </c>
      <c r="W2596" s="28">
        <v>125</v>
      </c>
      <c r="X2596" s="28">
        <v>170</v>
      </c>
      <c r="Y2596" s="28">
        <v>295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36</v>
      </c>
      <c r="R2598" s="32">
        <v>42</v>
      </c>
      <c r="S2598" s="32">
        <v>55</v>
      </c>
      <c r="T2598" s="32">
        <v>97</v>
      </c>
    </row>
    <row r="2599" spans="1:25" ht="13.5" customHeight="1">
      <c r="A2599" s="6" t="s">
        <v>152</v>
      </c>
      <c r="B2599" s="12">
        <v>1</v>
      </c>
      <c r="C2599" s="18">
        <v>2</v>
      </c>
      <c r="D2599" s="23">
        <v>3</v>
      </c>
      <c r="E2599" s="6" t="s">
        <v>154</v>
      </c>
      <c r="F2599" s="12">
        <v>1</v>
      </c>
      <c r="G2599" s="18">
        <v>1</v>
      </c>
      <c r="H2599" s="23">
        <v>2</v>
      </c>
      <c r="I2599" s="6" t="s">
        <v>156</v>
      </c>
      <c r="J2599" s="12">
        <v>1</v>
      </c>
      <c r="K2599" s="18">
        <v>0</v>
      </c>
      <c r="L2599" s="23">
        <v>1</v>
      </c>
      <c r="M2599" s="6" t="s">
        <v>157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153</v>
      </c>
      <c r="R2600" s="32">
        <v>50</v>
      </c>
      <c r="S2600" s="32">
        <v>50</v>
      </c>
      <c r="T2600" s="32">
        <v>50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158</v>
      </c>
      <c r="B2602" s="12">
        <v>1</v>
      </c>
      <c r="C2602" s="18">
        <v>3</v>
      </c>
      <c r="D2602" s="23">
        <v>4</v>
      </c>
      <c r="E2602" s="6" t="s">
        <v>88</v>
      </c>
      <c r="F2602" s="12">
        <v>1</v>
      </c>
      <c r="G2602" s="18">
        <v>3</v>
      </c>
      <c r="H2602" s="23">
        <v>4</v>
      </c>
      <c r="I2602" s="6" t="s">
        <v>160</v>
      </c>
      <c r="J2602" s="12">
        <v>3</v>
      </c>
      <c r="K2602" s="18">
        <v>1</v>
      </c>
      <c r="L2602" s="23">
        <v>4</v>
      </c>
      <c r="M2602" s="6" t="s">
        <v>161</v>
      </c>
      <c r="N2602" s="12">
        <v>0</v>
      </c>
      <c r="O2602" s="18">
        <v>2</v>
      </c>
      <c r="P2602" s="23">
        <v>2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162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151</v>
      </c>
      <c r="R2604" s="32">
        <v>0</v>
      </c>
      <c r="S2604" s="32">
        <v>18</v>
      </c>
      <c r="T2604" s="32">
        <v>18</v>
      </c>
    </row>
    <row r="2605" spans="1:25" ht="13.5" customHeight="1">
      <c r="A2605" s="6" t="s">
        <v>155</v>
      </c>
      <c r="B2605" s="12">
        <v>2</v>
      </c>
      <c r="C2605" s="18">
        <v>0</v>
      </c>
      <c r="D2605" s="23">
        <v>2</v>
      </c>
      <c r="E2605" s="6" t="s">
        <v>164</v>
      </c>
      <c r="F2605" s="12">
        <v>1</v>
      </c>
      <c r="G2605" s="18">
        <v>3</v>
      </c>
      <c r="H2605" s="23">
        <v>4</v>
      </c>
      <c r="I2605" s="6" t="s">
        <v>93</v>
      </c>
      <c r="J2605" s="12">
        <v>4</v>
      </c>
      <c r="K2605" s="18">
        <v>5</v>
      </c>
      <c r="L2605" s="23">
        <v>9</v>
      </c>
      <c r="M2605" s="6" t="s">
        <v>165</v>
      </c>
      <c r="N2605" s="12">
        <v>0</v>
      </c>
      <c r="O2605" s="18">
        <v>0</v>
      </c>
      <c r="P2605" s="23">
        <v>0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159</v>
      </c>
    </row>
    <row r="2609" spans="1:25">
      <c r="A2609" t="s">
        <v>211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15</v>
      </c>
      <c r="B2611" s="8" t="s">
        <v>17</v>
      </c>
      <c r="C2611" s="14" t="s">
        <v>16</v>
      </c>
      <c r="D2611" s="2" t="s">
        <v>12</v>
      </c>
      <c r="E2611" s="2" t="s">
        <v>15</v>
      </c>
      <c r="F2611" s="8" t="s">
        <v>17</v>
      </c>
      <c r="G2611" s="14" t="s">
        <v>16</v>
      </c>
      <c r="H2611" s="2" t="s">
        <v>12</v>
      </c>
      <c r="I2611" s="2" t="s">
        <v>15</v>
      </c>
      <c r="J2611" s="8" t="s">
        <v>17</v>
      </c>
      <c r="K2611" s="14" t="s">
        <v>16</v>
      </c>
      <c r="L2611" s="2" t="s">
        <v>12</v>
      </c>
      <c r="M2611" s="2" t="s">
        <v>15</v>
      </c>
      <c r="N2611" s="8" t="s">
        <v>17</v>
      </c>
      <c r="O2611" s="14" t="s">
        <v>16</v>
      </c>
      <c r="P2611" s="2" t="s">
        <v>12</v>
      </c>
      <c r="Q2611" s="2" t="s">
        <v>15</v>
      </c>
      <c r="R2611" s="8" t="s">
        <v>17</v>
      </c>
      <c r="S2611" s="14" t="s">
        <v>16</v>
      </c>
      <c r="T2611" s="2" t="s">
        <v>12</v>
      </c>
      <c r="V2611" s="2" t="s">
        <v>10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19</v>
      </c>
      <c r="B2612" s="9">
        <v>9</v>
      </c>
      <c r="C2612" s="15">
        <v>4</v>
      </c>
      <c r="D2612" s="20">
        <v>13</v>
      </c>
      <c r="E2612" s="3" t="s">
        <v>2</v>
      </c>
      <c r="F2612" s="9">
        <v>2</v>
      </c>
      <c r="G2612" s="15">
        <v>3</v>
      </c>
      <c r="H2612" s="20">
        <v>5</v>
      </c>
      <c r="I2612" s="3" t="s">
        <v>20</v>
      </c>
      <c r="J2612" s="9">
        <v>1</v>
      </c>
      <c r="K2612" s="15">
        <v>3</v>
      </c>
      <c r="L2612" s="20">
        <v>4</v>
      </c>
      <c r="M2612" s="3" t="s">
        <v>21</v>
      </c>
      <c r="N2612" s="9">
        <v>4</v>
      </c>
      <c r="O2612" s="15">
        <v>3</v>
      </c>
      <c r="P2612" s="20">
        <v>7</v>
      </c>
      <c r="Q2612" s="3" t="s">
        <v>23</v>
      </c>
      <c r="R2612" s="9">
        <v>0</v>
      </c>
      <c r="S2612" s="15">
        <v>0</v>
      </c>
      <c r="T2612" s="20">
        <v>0</v>
      </c>
      <c r="V2612" s="3" t="s">
        <v>25</v>
      </c>
      <c r="W2612" s="9">
        <v>17</v>
      </c>
      <c r="X2612" s="15">
        <v>23</v>
      </c>
      <c r="Y2612" s="20">
        <v>40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3</v>
      </c>
      <c r="C2615" s="18">
        <v>2</v>
      </c>
      <c r="D2615" s="23">
        <v>5</v>
      </c>
      <c r="E2615" s="6" t="s">
        <v>18</v>
      </c>
      <c r="F2615" s="12">
        <v>4</v>
      </c>
      <c r="G2615" s="18">
        <v>2</v>
      </c>
      <c r="H2615" s="23">
        <v>6</v>
      </c>
      <c r="I2615" s="6" t="s">
        <v>28</v>
      </c>
      <c r="J2615" s="12">
        <v>4</v>
      </c>
      <c r="K2615" s="18">
        <v>3</v>
      </c>
      <c r="L2615" s="23">
        <v>7</v>
      </c>
      <c r="M2615" s="6" t="s">
        <v>4</v>
      </c>
      <c r="N2615" s="12">
        <v>3</v>
      </c>
      <c r="O2615" s="18">
        <v>5</v>
      </c>
      <c r="P2615" s="23">
        <v>8</v>
      </c>
      <c r="Q2615" s="6" t="s">
        <v>33</v>
      </c>
      <c r="R2615" s="12">
        <v>0</v>
      </c>
      <c r="S2615" s="18">
        <v>0</v>
      </c>
      <c r="T2615" s="23">
        <v>0</v>
      </c>
      <c r="V2615" s="6" t="s">
        <v>37</v>
      </c>
      <c r="W2615" s="12">
        <v>19</v>
      </c>
      <c r="X2615" s="18">
        <v>17</v>
      </c>
      <c r="Y2615" s="23">
        <v>36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1</v>
      </c>
      <c r="C2618" s="18">
        <v>5</v>
      </c>
      <c r="D2618" s="23">
        <v>6</v>
      </c>
      <c r="E2618" s="6" t="s">
        <v>43</v>
      </c>
      <c r="F2618" s="12">
        <v>0</v>
      </c>
      <c r="G2618" s="18">
        <v>3</v>
      </c>
      <c r="H2618" s="23">
        <v>3</v>
      </c>
      <c r="I2618" s="6" t="s">
        <v>45</v>
      </c>
      <c r="J2618" s="12">
        <v>1</v>
      </c>
      <c r="K2618" s="18">
        <v>2</v>
      </c>
      <c r="L2618" s="23">
        <v>3</v>
      </c>
      <c r="M2618" s="6" t="s">
        <v>47</v>
      </c>
      <c r="N2618" s="12">
        <v>2</v>
      </c>
      <c r="O2618" s="18">
        <v>2</v>
      </c>
      <c r="P2618" s="23">
        <v>4</v>
      </c>
      <c r="Q2618" s="6" t="s">
        <v>9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17</v>
      </c>
      <c r="X2618" s="18">
        <v>18</v>
      </c>
      <c r="Y2618" s="23">
        <v>35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50</v>
      </c>
      <c r="B2621" s="12">
        <v>2</v>
      </c>
      <c r="C2621" s="18">
        <v>6</v>
      </c>
      <c r="D2621" s="23">
        <v>8</v>
      </c>
      <c r="E2621" s="6" t="s">
        <v>52</v>
      </c>
      <c r="F2621" s="12">
        <v>0</v>
      </c>
      <c r="G2621" s="18">
        <v>3</v>
      </c>
      <c r="H2621" s="23">
        <v>3</v>
      </c>
      <c r="I2621" s="6" t="s">
        <v>42</v>
      </c>
      <c r="J2621" s="12">
        <v>3</v>
      </c>
      <c r="K2621" s="18">
        <v>6</v>
      </c>
      <c r="L2621" s="23">
        <v>9</v>
      </c>
      <c r="M2621" s="6" t="s">
        <v>54</v>
      </c>
      <c r="N2621" s="12">
        <v>2</v>
      </c>
      <c r="O2621" s="18">
        <v>0</v>
      </c>
      <c r="P2621" s="23">
        <v>2</v>
      </c>
      <c r="Q2621" s="6" t="s">
        <v>55</v>
      </c>
      <c r="R2621" s="12">
        <v>1</v>
      </c>
      <c r="S2621" s="18">
        <v>0</v>
      </c>
      <c r="T2621" s="23">
        <v>1</v>
      </c>
      <c r="V2621" s="6" t="s">
        <v>32</v>
      </c>
      <c r="W2621" s="12">
        <v>14</v>
      </c>
      <c r="X2621" s="18">
        <v>18</v>
      </c>
      <c r="Y2621" s="23">
        <v>32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2</v>
      </c>
      <c r="C2624" s="18">
        <v>6</v>
      </c>
      <c r="D2624" s="23">
        <v>8</v>
      </c>
      <c r="E2624" s="6" t="s">
        <v>58</v>
      </c>
      <c r="F2624" s="12">
        <v>5</v>
      </c>
      <c r="G2624" s="18">
        <v>4</v>
      </c>
      <c r="H2624" s="23">
        <v>9</v>
      </c>
      <c r="I2624" s="6" t="s">
        <v>61</v>
      </c>
      <c r="J2624" s="12">
        <v>5</v>
      </c>
      <c r="K2624" s="18">
        <v>3</v>
      </c>
      <c r="L2624" s="23">
        <v>8</v>
      </c>
      <c r="M2624" s="6" t="s">
        <v>3</v>
      </c>
      <c r="N2624" s="12">
        <v>3</v>
      </c>
      <c r="O2624" s="18">
        <v>6</v>
      </c>
      <c r="P2624" s="23">
        <v>9</v>
      </c>
      <c r="Q2624" s="6" t="s">
        <v>63</v>
      </c>
      <c r="R2624" s="12">
        <v>0</v>
      </c>
      <c r="S2624" s="18">
        <v>0</v>
      </c>
      <c r="T2624" s="23">
        <v>0</v>
      </c>
      <c r="V2624" s="6" t="s">
        <v>64</v>
      </c>
      <c r="W2624" s="12">
        <v>15</v>
      </c>
      <c r="X2624" s="18">
        <v>23</v>
      </c>
      <c r="Y2624" s="23">
        <v>38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66</v>
      </c>
      <c r="B2627" s="12">
        <v>3</v>
      </c>
      <c r="C2627" s="18">
        <v>3</v>
      </c>
      <c r="D2627" s="23">
        <v>6</v>
      </c>
      <c r="E2627" s="6" t="s">
        <v>67</v>
      </c>
      <c r="F2627" s="12">
        <v>7</v>
      </c>
      <c r="G2627" s="18">
        <v>8</v>
      </c>
      <c r="H2627" s="23">
        <v>15</v>
      </c>
      <c r="I2627" s="6" t="s">
        <v>41</v>
      </c>
      <c r="J2627" s="12">
        <v>2</v>
      </c>
      <c r="K2627" s="18">
        <v>3</v>
      </c>
      <c r="L2627" s="23">
        <v>5</v>
      </c>
      <c r="M2627" s="6" t="s">
        <v>70</v>
      </c>
      <c r="N2627" s="12">
        <v>3</v>
      </c>
      <c r="O2627" s="18">
        <v>3</v>
      </c>
      <c r="P2627" s="23">
        <v>6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11</v>
      </c>
      <c r="X2627" s="18">
        <v>15</v>
      </c>
      <c r="Y2627" s="23">
        <v>26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5</v>
      </c>
      <c r="C2630" s="18">
        <v>7</v>
      </c>
      <c r="D2630" s="23">
        <v>12</v>
      </c>
      <c r="E2630" s="6" t="s">
        <v>13</v>
      </c>
      <c r="F2630" s="12">
        <v>2</v>
      </c>
      <c r="G2630" s="18">
        <v>5</v>
      </c>
      <c r="H2630" s="23">
        <v>7</v>
      </c>
      <c r="I2630" s="6" t="s">
        <v>49</v>
      </c>
      <c r="J2630" s="12">
        <v>4</v>
      </c>
      <c r="K2630" s="18">
        <v>3</v>
      </c>
      <c r="L2630" s="23">
        <v>7</v>
      </c>
      <c r="M2630" s="6" t="s">
        <v>60</v>
      </c>
      <c r="N2630" s="12">
        <v>1</v>
      </c>
      <c r="O2630" s="18">
        <v>4</v>
      </c>
      <c r="P2630" s="23">
        <v>5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8</v>
      </c>
      <c r="W2630" s="12">
        <v>23</v>
      </c>
      <c r="X2630" s="18">
        <v>27</v>
      </c>
      <c r="Y2630" s="23">
        <v>50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62</v>
      </c>
      <c r="B2633" s="12">
        <v>2</v>
      </c>
      <c r="C2633" s="18">
        <v>1</v>
      </c>
      <c r="D2633" s="23">
        <v>3</v>
      </c>
      <c r="E2633" s="6" t="s">
        <v>30</v>
      </c>
      <c r="F2633" s="12">
        <v>3</v>
      </c>
      <c r="G2633" s="18">
        <v>5</v>
      </c>
      <c r="H2633" s="23">
        <v>8</v>
      </c>
      <c r="I2633" s="6" t="s">
        <v>74</v>
      </c>
      <c r="J2633" s="12">
        <v>0</v>
      </c>
      <c r="K2633" s="18">
        <v>5</v>
      </c>
      <c r="L2633" s="23">
        <v>5</v>
      </c>
      <c r="M2633" s="6" t="s">
        <v>68</v>
      </c>
      <c r="N2633" s="12">
        <v>3</v>
      </c>
      <c r="O2633" s="18">
        <v>1</v>
      </c>
      <c r="P2633" s="23">
        <v>4</v>
      </c>
      <c r="Q2633" s="6" t="s">
        <v>35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26</v>
      </c>
      <c r="X2633" s="18">
        <v>22</v>
      </c>
      <c r="Y2633" s="23">
        <v>48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53</v>
      </c>
      <c r="B2636" s="12">
        <v>4</v>
      </c>
      <c r="C2636" s="18">
        <v>2</v>
      </c>
      <c r="D2636" s="23">
        <v>6</v>
      </c>
      <c r="E2636" s="6" t="s">
        <v>24</v>
      </c>
      <c r="F2636" s="12">
        <v>5</v>
      </c>
      <c r="G2636" s="18">
        <v>5</v>
      </c>
      <c r="H2636" s="23">
        <v>10</v>
      </c>
      <c r="I2636" s="6" t="s">
        <v>77</v>
      </c>
      <c r="J2636" s="12">
        <v>2</v>
      </c>
      <c r="K2636" s="18">
        <v>0</v>
      </c>
      <c r="L2636" s="23">
        <v>2</v>
      </c>
      <c r="M2636" s="6" t="s">
        <v>44</v>
      </c>
      <c r="N2636" s="12">
        <v>1</v>
      </c>
      <c r="O2636" s="18">
        <v>0</v>
      </c>
      <c r="P2636" s="23">
        <v>1</v>
      </c>
      <c r="Q2636" s="6" t="s">
        <v>46</v>
      </c>
      <c r="R2636" s="12">
        <v>0</v>
      </c>
      <c r="S2636" s="18">
        <v>0</v>
      </c>
      <c r="T2636" s="23">
        <v>0</v>
      </c>
      <c r="V2636" s="6" t="s">
        <v>29</v>
      </c>
      <c r="W2636" s="12">
        <v>18</v>
      </c>
      <c r="X2636" s="18">
        <v>27</v>
      </c>
      <c r="Y2636" s="23">
        <v>45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5</v>
      </c>
      <c r="C2639" s="18">
        <v>4</v>
      </c>
      <c r="D2639" s="23">
        <v>9</v>
      </c>
      <c r="E2639" s="6" t="s">
        <v>79</v>
      </c>
      <c r="F2639" s="12">
        <v>6</v>
      </c>
      <c r="G2639" s="18">
        <v>4</v>
      </c>
      <c r="H2639" s="23">
        <v>10</v>
      </c>
      <c r="I2639" s="6" t="s">
        <v>7</v>
      </c>
      <c r="J2639" s="12">
        <v>2</v>
      </c>
      <c r="K2639" s="18">
        <v>2</v>
      </c>
      <c r="L2639" s="23">
        <v>4</v>
      </c>
      <c r="M2639" s="6" t="s">
        <v>59</v>
      </c>
      <c r="N2639" s="12">
        <v>2</v>
      </c>
      <c r="O2639" s="18">
        <v>0</v>
      </c>
      <c r="P2639" s="23">
        <v>2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82</v>
      </c>
      <c r="W2639" s="12">
        <v>22</v>
      </c>
      <c r="X2639" s="18">
        <v>17</v>
      </c>
      <c r="Y2639" s="23">
        <v>39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3</v>
      </c>
      <c r="C2642" s="18">
        <v>2</v>
      </c>
      <c r="D2642" s="23">
        <v>5</v>
      </c>
      <c r="E2642" s="6" t="s">
        <v>85</v>
      </c>
      <c r="F2642" s="12">
        <v>8</v>
      </c>
      <c r="G2642" s="18">
        <v>6</v>
      </c>
      <c r="H2642" s="23">
        <v>14</v>
      </c>
      <c r="I2642" s="6" t="s">
        <v>86</v>
      </c>
      <c r="J2642" s="12">
        <v>1</v>
      </c>
      <c r="K2642" s="18">
        <v>2</v>
      </c>
      <c r="L2642" s="23">
        <v>3</v>
      </c>
      <c r="M2642" s="6" t="s">
        <v>69</v>
      </c>
      <c r="N2642" s="12">
        <v>2</v>
      </c>
      <c r="O2642" s="18">
        <v>1</v>
      </c>
      <c r="P2642" s="23">
        <v>3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14</v>
      </c>
      <c r="X2642" s="18">
        <v>17</v>
      </c>
      <c r="Y2642" s="23">
        <v>31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89</v>
      </c>
      <c r="B2645" s="12">
        <v>6</v>
      </c>
      <c r="C2645" s="18">
        <v>3</v>
      </c>
      <c r="D2645" s="23">
        <v>9</v>
      </c>
      <c r="E2645" s="6" t="s">
        <v>91</v>
      </c>
      <c r="F2645" s="12">
        <v>4</v>
      </c>
      <c r="G2645" s="18">
        <v>1</v>
      </c>
      <c r="H2645" s="23">
        <v>5</v>
      </c>
      <c r="I2645" s="6" t="s">
        <v>92</v>
      </c>
      <c r="J2645" s="12">
        <v>0</v>
      </c>
      <c r="K2645" s="18">
        <v>1</v>
      </c>
      <c r="L2645" s="23">
        <v>1</v>
      </c>
      <c r="M2645" s="6" t="s">
        <v>94</v>
      </c>
      <c r="N2645" s="12">
        <v>0</v>
      </c>
      <c r="O2645" s="18">
        <v>1</v>
      </c>
      <c r="P2645" s="23">
        <v>1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10</v>
      </c>
      <c r="X2645" s="18">
        <v>13</v>
      </c>
      <c r="Y2645" s="23">
        <v>23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40</v>
      </c>
      <c r="B2648" s="12">
        <v>4</v>
      </c>
      <c r="C2648" s="18">
        <v>6</v>
      </c>
      <c r="D2648" s="23">
        <v>10</v>
      </c>
      <c r="E2648" s="6" t="s">
        <v>97</v>
      </c>
      <c r="F2648" s="12">
        <v>3</v>
      </c>
      <c r="G2648" s="18">
        <v>8</v>
      </c>
      <c r="H2648" s="23">
        <v>11</v>
      </c>
      <c r="I2648" s="6" t="s">
        <v>98</v>
      </c>
      <c r="J2648" s="12">
        <v>1</v>
      </c>
      <c r="K2648" s="18">
        <v>0</v>
      </c>
      <c r="L2648" s="23">
        <v>1</v>
      </c>
      <c r="M2648" s="6" t="s">
        <v>99</v>
      </c>
      <c r="N2648" s="12">
        <v>0</v>
      </c>
      <c r="O2648" s="18">
        <v>2</v>
      </c>
      <c r="P2648" s="23">
        <v>2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101</v>
      </c>
      <c r="W2648" s="12">
        <v>6</v>
      </c>
      <c r="X2648" s="18">
        <v>8</v>
      </c>
      <c r="Y2648" s="23">
        <v>14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103</v>
      </c>
      <c r="B2651" s="12">
        <v>2</v>
      </c>
      <c r="C2651" s="18">
        <v>2</v>
      </c>
      <c r="D2651" s="23">
        <v>4</v>
      </c>
      <c r="E2651" s="6" t="s">
        <v>106</v>
      </c>
      <c r="F2651" s="12">
        <v>9</v>
      </c>
      <c r="G2651" s="18">
        <v>2</v>
      </c>
      <c r="H2651" s="23">
        <v>11</v>
      </c>
      <c r="I2651" s="6" t="s">
        <v>107</v>
      </c>
      <c r="J2651" s="12">
        <v>2</v>
      </c>
      <c r="K2651" s="18">
        <v>4</v>
      </c>
      <c r="L2651" s="23">
        <v>6</v>
      </c>
      <c r="M2651" s="6" t="s">
        <v>108</v>
      </c>
      <c r="N2651" s="12">
        <v>0</v>
      </c>
      <c r="O2651" s="18">
        <v>1</v>
      </c>
      <c r="P2651" s="23">
        <v>1</v>
      </c>
      <c r="Q2651" s="6" t="s">
        <v>109</v>
      </c>
      <c r="R2651" s="12">
        <v>0</v>
      </c>
      <c r="S2651" s="18">
        <v>0</v>
      </c>
      <c r="T2651" s="23">
        <v>0</v>
      </c>
      <c r="V2651" s="6" t="s">
        <v>111</v>
      </c>
      <c r="W2651" s="12">
        <v>10</v>
      </c>
      <c r="X2651" s="18">
        <v>9</v>
      </c>
      <c r="Y2651" s="23">
        <v>19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14</v>
      </c>
      <c r="B2654" s="12">
        <v>2</v>
      </c>
      <c r="C2654" s="18">
        <v>5</v>
      </c>
      <c r="D2654" s="23">
        <v>7</v>
      </c>
      <c r="E2654" s="6" t="s">
        <v>112</v>
      </c>
      <c r="F2654" s="12">
        <v>2</v>
      </c>
      <c r="G2654" s="18">
        <v>5</v>
      </c>
      <c r="H2654" s="23">
        <v>7</v>
      </c>
      <c r="I2654" s="6" t="s">
        <v>38</v>
      </c>
      <c r="J2654" s="12">
        <v>2</v>
      </c>
      <c r="K2654" s="18">
        <v>1</v>
      </c>
      <c r="L2654" s="23">
        <v>3</v>
      </c>
      <c r="M2654" s="6" t="s">
        <v>113</v>
      </c>
      <c r="N2654" s="12">
        <v>0</v>
      </c>
      <c r="O2654" s="18">
        <v>0</v>
      </c>
      <c r="P2654" s="23">
        <v>0</v>
      </c>
      <c r="Q2654" s="6" t="s">
        <v>114</v>
      </c>
      <c r="R2654" s="12">
        <v>0</v>
      </c>
      <c r="S2654" s="18">
        <v>0</v>
      </c>
      <c r="T2654" s="23">
        <v>0</v>
      </c>
      <c r="V2654" s="6" t="s">
        <v>115</v>
      </c>
      <c r="W2654" s="12">
        <v>15</v>
      </c>
      <c r="X2654" s="18">
        <v>17</v>
      </c>
      <c r="Y2654" s="23">
        <v>32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116</v>
      </c>
      <c r="B2657" s="12">
        <v>7</v>
      </c>
      <c r="C2657" s="18">
        <v>3</v>
      </c>
      <c r="D2657" s="23">
        <v>10</v>
      </c>
      <c r="E2657" s="6" t="s">
        <v>117</v>
      </c>
      <c r="F2657" s="12">
        <v>3</v>
      </c>
      <c r="G2657" s="18">
        <v>5</v>
      </c>
      <c r="H2657" s="23">
        <v>8</v>
      </c>
      <c r="I2657" s="6" t="s">
        <v>102</v>
      </c>
      <c r="J2657" s="12">
        <v>5</v>
      </c>
      <c r="K2657" s="18">
        <v>2</v>
      </c>
      <c r="L2657" s="23">
        <v>7</v>
      </c>
      <c r="M2657" s="6" t="s">
        <v>118</v>
      </c>
      <c r="N2657" s="12">
        <v>0</v>
      </c>
      <c r="O2657" s="18">
        <v>0</v>
      </c>
      <c r="P2657" s="23">
        <v>0</v>
      </c>
      <c r="Q2657" s="6" t="s">
        <v>119</v>
      </c>
      <c r="R2657" s="12">
        <v>0</v>
      </c>
      <c r="S2657" s="18">
        <v>0</v>
      </c>
      <c r="T2657" s="23">
        <v>0</v>
      </c>
      <c r="V2657" s="6" t="s">
        <v>121</v>
      </c>
      <c r="W2657" s="12">
        <v>14</v>
      </c>
      <c r="X2657" s="18">
        <v>16</v>
      </c>
      <c r="Y2657" s="23">
        <v>30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122</v>
      </c>
      <c r="B2660" s="12">
        <v>2</v>
      </c>
      <c r="C2660" s="18">
        <v>8</v>
      </c>
      <c r="D2660" s="23">
        <v>10</v>
      </c>
      <c r="E2660" s="6" t="s">
        <v>123</v>
      </c>
      <c r="F2660" s="12">
        <v>3</v>
      </c>
      <c r="G2660" s="18">
        <v>2</v>
      </c>
      <c r="H2660" s="23">
        <v>5</v>
      </c>
      <c r="I2660" s="6" t="s">
        <v>124</v>
      </c>
      <c r="J2660" s="12">
        <v>3</v>
      </c>
      <c r="K2660" s="18">
        <v>1</v>
      </c>
      <c r="L2660" s="23">
        <v>4</v>
      </c>
      <c r="M2660" s="6" t="s">
        <v>125</v>
      </c>
      <c r="N2660" s="12">
        <v>0</v>
      </c>
      <c r="O2660" s="18">
        <v>3</v>
      </c>
      <c r="P2660" s="23">
        <v>3</v>
      </c>
      <c r="Q2660" s="6" t="s">
        <v>126</v>
      </c>
      <c r="R2660" s="12">
        <v>0</v>
      </c>
      <c r="S2660" s="18">
        <v>0</v>
      </c>
      <c r="T2660" s="23">
        <v>0</v>
      </c>
      <c r="V2660" s="6" t="s">
        <v>127</v>
      </c>
      <c r="W2660" s="12">
        <v>10</v>
      </c>
      <c r="X2660" s="18">
        <v>8</v>
      </c>
      <c r="Y2660" s="23">
        <v>18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128</v>
      </c>
      <c r="B2663" s="12">
        <v>0</v>
      </c>
      <c r="C2663" s="18">
        <v>1</v>
      </c>
      <c r="D2663" s="23">
        <v>1</v>
      </c>
      <c r="E2663" s="6" t="s">
        <v>129</v>
      </c>
      <c r="F2663" s="12">
        <v>3</v>
      </c>
      <c r="G2663" s="18">
        <v>8</v>
      </c>
      <c r="H2663" s="23">
        <v>11</v>
      </c>
      <c r="I2663" s="6" t="s">
        <v>130</v>
      </c>
      <c r="J2663" s="12">
        <v>1</v>
      </c>
      <c r="K2663" s="18">
        <v>1</v>
      </c>
      <c r="L2663" s="23">
        <v>2</v>
      </c>
      <c r="M2663" s="6" t="s">
        <v>131</v>
      </c>
      <c r="N2663" s="12">
        <v>1</v>
      </c>
      <c r="O2663" s="18">
        <v>0</v>
      </c>
      <c r="P2663" s="23">
        <v>1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84</v>
      </c>
      <c r="W2663" s="12">
        <v>2</v>
      </c>
      <c r="X2663" s="18">
        <v>5</v>
      </c>
      <c r="Y2663" s="23">
        <v>7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132</v>
      </c>
      <c r="B2666" s="12">
        <v>2</v>
      </c>
      <c r="C2666" s="18">
        <v>2</v>
      </c>
      <c r="D2666" s="23">
        <v>4</v>
      </c>
      <c r="E2666" s="6" t="s">
        <v>133</v>
      </c>
      <c r="F2666" s="12">
        <v>5</v>
      </c>
      <c r="G2666" s="18">
        <v>5</v>
      </c>
      <c r="H2666" s="23">
        <v>10</v>
      </c>
      <c r="I2666" s="6" t="s">
        <v>134</v>
      </c>
      <c r="J2666" s="12">
        <v>1</v>
      </c>
      <c r="K2666" s="18">
        <v>5</v>
      </c>
      <c r="L2666" s="23">
        <v>6</v>
      </c>
      <c r="M2666" s="6" t="s">
        <v>105</v>
      </c>
      <c r="N2666" s="12">
        <v>0</v>
      </c>
      <c r="O2666" s="18">
        <v>0</v>
      </c>
      <c r="P2666" s="23">
        <v>0</v>
      </c>
      <c r="Q2666" s="6" t="s">
        <v>76</v>
      </c>
      <c r="R2666" s="12">
        <v>0</v>
      </c>
      <c r="S2666" s="18">
        <v>0</v>
      </c>
      <c r="T2666" s="23">
        <v>0</v>
      </c>
      <c r="V2666" s="6" t="s">
        <v>135</v>
      </c>
      <c r="W2666" s="12">
        <v>1</v>
      </c>
      <c r="X2666" s="18">
        <v>5</v>
      </c>
      <c r="Y2666" s="23">
        <v>6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136</v>
      </c>
      <c r="B2669" s="12">
        <v>3</v>
      </c>
      <c r="C2669" s="18">
        <v>4</v>
      </c>
      <c r="D2669" s="23">
        <v>7</v>
      </c>
      <c r="E2669" s="6" t="s">
        <v>104</v>
      </c>
      <c r="F2669" s="12">
        <v>4</v>
      </c>
      <c r="G2669" s="18">
        <v>7</v>
      </c>
      <c r="H2669" s="23">
        <v>11</v>
      </c>
      <c r="I2669" s="6" t="s">
        <v>137</v>
      </c>
      <c r="J2669" s="12">
        <v>0</v>
      </c>
      <c r="K2669" s="18">
        <v>0</v>
      </c>
      <c r="L2669" s="23">
        <v>0</v>
      </c>
      <c r="M2669" s="6" t="s">
        <v>138</v>
      </c>
      <c r="N2669" s="12">
        <v>0</v>
      </c>
      <c r="O2669" s="18">
        <v>2</v>
      </c>
      <c r="P2669" s="23">
        <v>2</v>
      </c>
      <c r="Q2669" s="6" t="s">
        <v>139</v>
      </c>
      <c r="R2669" s="12">
        <v>0</v>
      </c>
      <c r="S2669" s="18">
        <v>0</v>
      </c>
      <c r="T2669" s="23">
        <v>0</v>
      </c>
      <c r="V2669" s="6" t="s">
        <v>140</v>
      </c>
      <c r="W2669" s="12">
        <v>0</v>
      </c>
      <c r="X2669" s="18">
        <v>4</v>
      </c>
      <c r="Y2669" s="23">
        <v>4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141</v>
      </c>
      <c r="B2672" s="12">
        <v>1</v>
      </c>
      <c r="C2672" s="18">
        <v>3</v>
      </c>
      <c r="D2672" s="23">
        <v>4</v>
      </c>
      <c r="E2672" s="6" t="s">
        <v>143</v>
      </c>
      <c r="F2672" s="12">
        <v>6</v>
      </c>
      <c r="G2672" s="18">
        <v>5</v>
      </c>
      <c r="H2672" s="23">
        <v>11</v>
      </c>
      <c r="I2672" s="6" t="s">
        <v>144</v>
      </c>
      <c r="J2672" s="12">
        <v>5</v>
      </c>
      <c r="K2672" s="18">
        <v>7</v>
      </c>
      <c r="L2672" s="23">
        <v>12</v>
      </c>
      <c r="M2672" s="6" t="s">
        <v>145</v>
      </c>
      <c r="N2672" s="12">
        <v>0</v>
      </c>
      <c r="O2672" s="18">
        <v>1</v>
      </c>
      <c r="P2672" s="23">
        <v>1</v>
      </c>
      <c r="Q2672" s="6" t="s">
        <v>146</v>
      </c>
      <c r="R2672" s="12">
        <v>0</v>
      </c>
      <c r="S2672" s="18">
        <v>0</v>
      </c>
      <c r="T2672" s="23">
        <v>0</v>
      </c>
      <c r="V2672" s="6" t="s">
        <v>81</v>
      </c>
      <c r="W2672" s="12">
        <v>1</v>
      </c>
      <c r="X2672" s="18">
        <v>0</v>
      </c>
      <c r="Y2672" s="23">
        <v>1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147</v>
      </c>
      <c r="B2675" s="12">
        <v>4</v>
      </c>
      <c r="C2675" s="18">
        <v>5</v>
      </c>
      <c r="D2675" s="23">
        <v>9</v>
      </c>
      <c r="E2675" s="6" t="s">
        <v>148</v>
      </c>
      <c r="F2675" s="12">
        <v>4</v>
      </c>
      <c r="G2675" s="18">
        <v>5</v>
      </c>
      <c r="H2675" s="23">
        <v>9</v>
      </c>
      <c r="I2675" s="6" t="s">
        <v>149</v>
      </c>
      <c r="J2675" s="12">
        <v>1</v>
      </c>
      <c r="K2675" s="18">
        <v>2</v>
      </c>
      <c r="L2675" s="23">
        <v>3</v>
      </c>
      <c r="M2675" s="6" t="s">
        <v>150</v>
      </c>
      <c r="N2675" s="12">
        <v>0</v>
      </c>
      <c r="O2675" s="18">
        <v>2</v>
      </c>
      <c r="P2675" s="23">
        <v>2</v>
      </c>
      <c r="Q2675" s="25" t="s">
        <v>151</v>
      </c>
      <c r="R2675" s="28">
        <v>265</v>
      </c>
      <c r="S2675" s="28">
        <v>309</v>
      </c>
      <c r="T2675" s="28">
        <v>574</v>
      </c>
      <c r="V2675" s="25" t="s">
        <v>151</v>
      </c>
      <c r="W2675" s="28">
        <v>265</v>
      </c>
      <c r="X2675" s="28">
        <v>309</v>
      </c>
      <c r="Y2675" s="28">
        <v>574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36</v>
      </c>
      <c r="R2677" s="32">
        <v>53</v>
      </c>
      <c r="S2677" s="32">
        <v>64</v>
      </c>
      <c r="T2677" s="32">
        <v>117</v>
      </c>
    </row>
    <row r="2678" spans="1:25" ht="13.5" customHeight="1">
      <c r="A2678" s="6" t="s">
        <v>152</v>
      </c>
      <c r="B2678" s="12">
        <v>3</v>
      </c>
      <c r="C2678" s="18">
        <v>5</v>
      </c>
      <c r="D2678" s="23">
        <v>8</v>
      </c>
      <c r="E2678" s="6" t="s">
        <v>154</v>
      </c>
      <c r="F2678" s="12">
        <v>4</v>
      </c>
      <c r="G2678" s="18">
        <v>2</v>
      </c>
      <c r="H2678" s="23">
        <v>6</v>
      </c>
      <c r="I2678" s="6" t="s">
        <v>156</v>
      </c>
      <c r="J2678" s="12">
        <v>4</v>
      </c>
      <c r="K2678" s="18">
        <v>5</v>
      </c>
      <c r="L2678" s="23">
        <v>9</v>
      </c>
      <c r="M2678" s="6" t="s">
        <v>157</v>
      </c>
      <c r="N2678" s="12">
        <v>0</v>
      </c>
      <c r="O2678" s="18">
        <v>0</v>
      </c>
      <c r="P2678" s="23">
        <v>0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153</v>
      </c>
      <c r="R2679" s="32">
        <v>39</v>
      </c>
      <c r="S2679" s="32">
        <v>39</v>
      </c>
      <c r="T2679" s="32">
        <v>39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158</v>
      </c>
      <c r="B2681" s="12">
        <v>3</v>
      </c>
      <c r="C2681" s="18">
        <v>3</v>
      </c>
      <c r="D2681" s="23">
        <v>6</v>
      </c>
      <c r="E2681" s="6" t="s">
        <v>88</v>
      </c>
      <c r="F2681" s="12">
        <v>4</v>
      </c>
      <c r="G2681" s="18">
        <v>2</v>
      </c>
      <c r="H2681" s="23">
        <v>6</v>
      </c>
      <c r="I2681" s="6" t="s">
        <v>160</v>
      </c>
      <c r="J2681" s="12">
        <v>1</v>
      </c>
      <c r="K2681" s="18">
        <v>0</v>
      </c>
      <c r="L2681" s="23">
        <v>1</v>
      </c>
      <c r="M2681" s="6" t="s">
        <v>161</v>
      </c>
      <c r="N2681" s="12">
        <v>0</v>
      </c>
      <c r="O2681" s="18">
        <v>1</v>
      </c>
      <c r="P2681" s="23">
        <v>1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162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151</v>
      </c>
      <c r="R2683" s="32">
        <v>0</v>
      </c>
      <c r="S2683" s="32">
        <v>3</v>
      </c>
      <c r="T2683" s="32">
        <v>3</v>
      </c>
    </row>
    <row r="2684" spans="1:25" ht="13.5" customHeight="1">
      <c r="A2684" s="6" t="s">
        <v>155</v>
      </c>
      <c r="B2684" s="12">
        <v>4</v>
      </c>
      <c r="C2684" s="18">
        <v>7</v>
      </c>
      <c r="D2684" s="23">
        <v>11</v>
      </c>
      <c r="E2684" s="6" t="s">
        <v>164</v>
      </c>
      <c r="F2684" s="12">
        <v>4</v>
      </c>
      <c r="G2684" s="18">
        <v>3</v>
      </c>
      <c r="H2684" s="23">
        <v>7</v>
      </c>
      <c r="I2684" s="6" t="s">
        <v>93</v>
      </c>
      <c r="J2684" s="12">
        <v>4</v>
      </c>
      <c r="K2684" s="18">
        <v>3</v>
      </c>
      <c r="L2684" s="23">
        <v>7</v>
      </c>
      <c r="M2684" s="6" t="s">
        <v>165</v>
      </c>
      <c r="N2684" s="12">
        <v>0</v>
      </c>
      <c r="O2684" s="18">
        <v>0</v>
      </c>
      <c r="P2684" s="23">
        <v>0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159</v>
      </c>
    </row>
    <row r="2688" spans="1:25">
      <c r="A2688" t="s">
        <v>212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15</v>
      </c>
      <c r="B2690" s="8" t="s">
        <v>17</v>
      </c>
      <c r="C2690" s="14" t="s">
        <v>16</v>
      </c>
      <c r="D2690" s="2" t="s">
        <v>12</v>
      </c>
      <c r="E2690" s="2" t="s">
        <v>15</v>
      </c>
      <c r="F2690" s="8" t="s">
        <v>17</v>
      </c>
      <c r="G2690" s="14" t="s">
        <v>16</v>
      </c>
      <c r="H2690" s="2" t="s">
        <v>12</v>
      </c>
      <c r="I2690" s="2" t="s">
        <v>15</v>
      </c>
      <c r="J2690" s="8" t="s">
        <v>17</v>
      </c>
      <c r="K2690" s="14" t="s">
        <v>16</v>
      </c>
      <c r="L2690" s="2" t="s">
        <v>12</v>
      </c>
      <c r="M2690" s="2" t="s">
        <v>15</v>
      </c>
      <c r="N2690" s="8" t="s">
        <v>17</v>
      </c>
      <c r="O2690" s="14" t="s">
        <v>16</v>
      </c>
      <c r="P2690" s="2" t="s">
        <v>12</v>
      </c>
      <c r="Q2690" s="2" t="s">
        <v>15</v>
      </c>
      <c r="R2690" s="8" t="s">
        <v>17</v>
      </c>
      <c r="S2690" s="14" t="s">
        <v>16</v>
      </c>
      <c r="T2690" s="2" t="s">
        <v>12</v>
      </c>
      <c r="V2690" s="2" t="s">
        <v>10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19</v>
      </c>
      <c r="B2691" s="9">
        <v>2</v>
      </c>
      <c r="C2691" s="15">
        <v>0</v>
      </c>
      <c r="D2691" s="20">
        <v>2</v>
      </c>
      <c r="E2691" s="3" t="s">
        <v>2</v>
      </c>
      <c r="F2691" s="9">
        <v>1</v>
      </c>
      <c r="G2691" s="15">
        <v>2</v>
      </c>
      <c r="H2691" s="20">
        <v>3</v>
      </c>
      <c r="I2691" s="3" t="s">
        <v>20</v>
      </c>
      <c r="J2691" s="9">
        <v>1</v>
      </c>
      <c r="K2691" s="15">
        <v>0</v>
      </c>
      <c r="L2691" s="20">
        <v>1</v>
      </c>
      <c r="M2691" s="3" t="s">
        <v>21</v>
      </c>
      <c r="N2691" s="9">
        <v>5</v>
      </c>
      <c r="O2691" s="15">
        <v>0</v>
      </c>
      <c r="P2691" s="20">
        <v>5</v>
      </c>
      <c r="Q2691" s="3" t="s">
        <v>23</v>
      </c>
      <c r="R2691" s="9">
        <v>0</v>
      </c>
      <c r="S2691" s="15">
        <v>0</v>
      </c>
      <c r="T2691" s="20">
        <v>0</v>
      </c>
      <c r="V2691" s="3" t="s">
        <v>25</v>
      </c>
      <c r="W2691" s="9">
        <v>6</v>
      </c>
      <c r="X2691" s="15">
        <v>0</v>
      </c>
      <c r="Y2691" s="20">
        <v>6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1</v>
      </c>
      <c r="C2694" s="18">
        <v>0</v>
      </c>
      <c r="D2694" s="23">
        <v>1</v>
      </c>
      <c r="E2694" s="6" t="s">
        <v>18</v>
      </c>
      <c r="F2694" s="12">
        <v>2</v>
      </c>
      <c r="G2694" s="18">
        <v>0</v>
      </c>
      <c r="H2694" s="23">
        <v>2</v>
      </c>
      <c r="I2694" s="6" t="s">
        <v>28</v>
      </c>
      <c r="J2694" s="12">
        <v>2</v>
      </c>
      <c r="K2694" s="18">
        <v>4</v>
      </c>
      <c r="L2694" s="23">
        <v>6</v>
      </c>
      <c r="M2694" s="6" t="s">
        <v>4</v>
      </c>
      <c r="N2694" s="12">
        <v>0</v>
      </c>
      <c r="O2694" s="18">
        <v>3</v>
      </c>
      <c r="P2694" s="23">
        <v>3</v>
      </c>
      <c r="Q2694" s="6" t="s">
        <v>33</v>
      </c>
      <c r="R2694" s="12">
        <v>0</v>
      </c>
      <c r="S2694" s="18">
        <v>0</v>
      </c>
      <c r="T2694" s="23">
        <v>0</v>
      </c>
      <c r="V2694" s="6" t="s">
        <v>37</v>
      </c>
      <c r="W2694" s="12">
        <v>6</v>
      </c>
      <c r="X2694" s="18">
        <v>10</v>
      </c>
      <c r="Y2694" s="23">
        <v>16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2</v>
      </c>
      <c r="C2697" s="18">
        <v>0</v>
      </c>
      <c r="D2697" s="23">
        <v>2</v>
      </c>
      <c r="E2697" s="6" t="s">
        <v>43</v>
      </c>
      <c r="F2697" s="12">
        <v>2</v>
      </c>
      <c r="G2697" s="18">
        <v>0</v>
      </c>
      <c r="H2697" s="23">
        <v>2</v>
      </c>
      <c r="I2697" s="6" t="s">
        <v>45</v>
      </c>
      <c r="J2697" s="12">
        <v>2</v>
      </c>
      <c r="K2697" s="18">
        <v>2</v>
      </c>
      <c r="L2697" s="23">
        <v>4</v>
      </c>
      <c r="M2697" s="6" t="s">
        <v>47</v>
      </c>
      <c r="N2697" s="12">
        <v>0</v>
      </c>
      <c r="O2697" s="18">
        <v>0</v>
      </c>
      <c r="P2697" s="23">
        <v>0</v>
      </c>
      <c r="Q2697" s="6" t="s">
        <v>9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13</v>
      </c>
      <c r="X2697" s="18">
        <v>5</v>
      </c>
      <c r="Y2697" s="23">
        <v>18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50</v>
      </c>
      <c r="B2700" s="12">
        <v>1</v>
      </c>
      <c r="C2700" s="18">
        <v>0</v>
      </c>
      <c r="D2700" s="23">
        <v>1</v>
      </c>
      <c r="E2700" s="6" t="s">
        <v>52</v>
      </c>
      <c r="F2700" s="12">
        <v>1</v>
      </c>
      <c r="G2700" s="18">
        <v>1</v>
      </c>
      <c r="H2700" s="23">
        <v>2</v>
      </c>
      <c r="I2700" s="6" t="s">
        <v>42</v>
      </c>
      <c r="J2700" s="12">
        <v>3</v>
      </c>
      <c r="K2700" s="18">
        <v>2</v>
      </c>
      <c r="L2700" s="23">
        <v>5</v>
      </c>
      <c r="M2700" s="6" t="s">
        <v>54</v>
      </c>
      <c r="N2700" s="12">
        <v>0</v>
      </c>
      <c r="O2700" s="18">
        <v>1</v>
      </c>
      <c r="P2700" s="23">
        <v>1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32</v>
      </c>
      <c r="W2700" s="12">
        <v>6</v>
      </c>
      <c r="X2700" s="18">
        <v>6</v>
      </c>
      <c r="Y2700" s="23">
        <v>12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0</v>
      </c>
      <c r="C2703" s="18">
        <v>0</v>
      </c>
      <c r="D2703" s="23">
        <v>0</v>
      </c>
      <c r="E2703" s="6" t="s">
        <v>58</v>
      </c>
      <c r="F2703" s="12">
        <v>1</v>
      </c>
      <c r="G2703" s="18">
        <v>0</v>
      </c>
      <c r="H2703" s="23">
        <v>1</v>
      </c>
      <c r="I2703" s="6" t="s">
        <v>61</v>
      </c>
      <c r="J2703" s="12">
        <v>2</v>
      </c>
      <c r="K2703" s="18">
        <v>2</v>
      </c>
      <c r="L2703" s="23">
        <v>4</v>
      </c>
      <c r="M2703" s="6" t="s">
        <v>3</v>
      </c>
      <c r="N2703" s="12">
        <v>2</v>
      </c>
      <c r="O2703" s="18">
        <v>1</v>
      </c>
      <c r="P2703" s="23">
        <v>3</v>
      </c>
      <c r="Q2703" s="6" t="s">
        <v>63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9</v>
      </c>
      <c r="X2703" s="18">
        <v>6</v>
      </c>
      <c r="Y2703" s="23">
        <v>15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66</v>
      </c>
      <c r="B2706" s="12">
        <v>0</v>
      </c>
      <c r="C2706" s="18">
        <v>2</v>
      </c>
      <c r="D2706" s="23">
        <v>2</v>
      </c>
      <c r="E2706" s="6" t="s">
        <v>67</v>
      </c>
      <c r="F2706" s="12">
        <v>0</v>
      </c>
      <c r="G2706" s="18">
        <v>1</v>
      </c>
      <c r="H2706" s="23">
        <v>1</v>
      </c>
      <c r="I2706" s="6" t="s">
        <v>41</v>
      </c>
      <c r="J2706" s="12">
        <v>3</v>
      </c>
      <c r="K2706" s="18">
        <v>3</v>
      </c>
      <c r="L2706" s="23">
        <v>6</v>
      </c>
      <c r="M2706" s="6" t="s">
        <v>70</v>
      </c>
      <c r="N2706" s="12">
        <v>1</v>
      </c>
      <c r="O2706" s="18">
        <v>1</v>
      </c>
      <c r="P2706" s="23">
        <v>2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7</v>
      </c>
      <c r="X2706" s="18">
        <v>3</v>
      </c>
      <c r="Y2706" s="23">
        <v>10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2</v>
      </c>
      <c r="C2709" s="18">
        <v>3</v>
      </c>
      <c r="D2709" s="23">
        <v>5</v>
      </c>
      <c r="E2709" s="6" t="s">
        <v>13</v>
      </c>
      <c r="F2709" s="12">
        <v>1</v>
      </c>
      <c r="G2709" s="18">
        <v>0</v>
      </c>
      <c r="H2709" s="23">
        <v>1</v>
      </c>
      <c r="I2709" s="6" t="s">
        <v>49</v>
      </c>
      <c r="J2709" s="12">
        <v>2</v>
      </c>
      <c r="K2709" s="18">
        <v>1</v>
      </c>
      <c r="L2709" s="23">
        <v>3</v>
      </c>
      <c r="M2709" s="6" t="s">
        <v>60</v>
      </c>
      <c r="N2709" s="12">
        <v>0</v>
      </c>
      <c r="O2709" s="18">
        <v>1</v>
      </c>
      <c r="P2709" s="23">
        <v>1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8</v>
      </c>
      <c r="W2709" s="12">
        <v>1</v>
      </c>
      <c r="X2709" s="18">
        <v>3</v>
      </c>
      <c r="Y2709" s="23">
        <v>4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62</v>
      </c>
      <c r="B2712" s="12">
        <v>1</v>
      </c>
      <c r="C2712" s="18">
        <v>0</v>
      </c>
      <c r="D2712" s="23">
        <v>1</v>
      </c>
      <c r="E2712" s="6" t="s">
        <v>30</v>
      </c>
      <c r="F2712" s="12">
        <v>0</v>
      </c>
      <c r="G2712" s="18">
        <v>2</v>
      </c>
      <c r="H2712" s="23">
        <v>2</v>
      </c>
      <c r="I2712" s="6" t="s">
        <v>74</v>
      </c>
      <c r="J2712" s="12">
        <v>1</v>
      </c>
      <c r="K2712" s="18">
        <v>2</v>
      </c>
      <c r="L2712" s="23">
        <v>3</v>
      </c>
      <c r="M2712" s="6" t="s">
        <v>68</v>
      </c>
      <c r="N2712" s="12">
        <v>0</v>
      </c>
      <c r="O2712" s="18">
        <v>1</v>
      </c>
      <c r="P2712" s="23">
        <v>1</v>
      </c>
      <c r="Q2712" s="6" t="s">
        <v>35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7</v>
      </c>
      <c r="X2712" s="18">
        <v>10</v>
      </c>
      <c r="Y2712" s="23">
        <v>17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53</v>
      </c>
      <c r="B2715" s="12">
        <v>1</v>
      </c>
      <c r="C2715" s="18">
        <v>3</v>
      </c>
      <c r="D2715" s="23">
        <v>4</v>
      </c>
      <c r="E2715" s="6" t="s">
        <v>24</v>
      </c>
      <c r="F2715" s="12">
        <v>0</v>
      </c>
      <c r="G2715" s="18">
        <v>0</v>
      </c>
      <c r="H2715" s="23">
        <v>0</v>
      </c>
      <c r="I2715" s="6" t="s">
        <v>77</v>
      </c>
      <c r="J2715" s="12">
        <v>1</v>
      </c>
      <c r="K2715" s="18">
        <v>4</v>
      </c>
      <c r="L2715" s="23">
        <v>5</v>
      </c>
      <c r="M2715" s="6" t="s">
        <v>44</v>
      </c>
      <c r="N2715" s="12">
        <v>0</v>
      </c>
      <c r="O2715" s="18">
        <v>0</v>
      </c>
      <c r="P2715" s="23">
        <v>0</v>
      </c>
      <c r="Q2715" s="6" t="s">
        <v>46</v>
      </c>
      <c r="R2715" s="12">
        <v>0</v>
      </c>
      <c r="S2715" s="18">
        <v>0</v>
      </c>
      <c r="T2715" s="23">
        <v>0</v>
      </c>
      <c r="V2715" s="6" t="s">
        <v>29</v>
      </c>
      <c r="W2715" s="12">
        <v>12</v>
      </c>
      <c r="X2715" s="18">
        <v>13</v>
      </c>
      <c r="Y2715" s="23">
        <v>25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2</v>
      </c>
      <c r="C2718" s="18">
        <v>2</v>
      </c>
      <c r="D2718" s="23">
        <v>4</v>
      </c>
      <c r="E2718" s="6" t="s">
        <v>79</v>
      </c>
      <c r="F2718" s="12">
        <v>0</v>
      </c>
      <c r="G2718" s="18">
        <v>0</v>
      </c>
      <c r="H2718" s="23">
        <v>0</v>
      </c>
      <c r="I2718" s="6" t="s">
        <v>7</v>
      </c>
      <c r="J2718" s="12">
        <v>2</v>
      </c>
      <c r="K2718" s="18">
        <v>2</v>
      </c>
      <c r="L2718" s="23">
        <v>4</v>
      </c>
      <c r="M2718" s="6" t="s">
        <v>59</v>
      </c>
      <c r="N2718" s="12">
        <v>3</v>
      </c>
      <c r="O2718" s="18">
        <v>1</v>
      </c>
      <c r="P2718" s="23">
        <v>4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82</v>
      </c>
      <c r="W2718" s="12">
        <v>7</v>
      </c>
      <c r="X2718" s="18">
        <v>6</v>
      </c>
      <c r="Y2718" s="23">
        <v>13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3</v>
      </c>
      <c r="C2721" s="18">
        <v>0</v>
      </c>
      <c r="D2721" s="23">
        <v>3</v>
      </c>
      <c r="E2721" s="6" t="s">
        <v>85</v>
      </c>
      <c r="F2721" s="12">
        <v>0</v>
      </c>
      <c r="G2721" s="18">
        <v>2</v>
      </c>
      <c r="H2721" s="23">
        <v>2</v>
      </c>
      <c r="I2721" s="6" t="s">
        <v>86</v>
      </c>
      <c r="J2721" s="12">
        <v>2</v>
      </c>
      <c r="K2721" s="18">
        <v>3</v>
      </c>
      <c r="L2721" s="23">
        <v>5</v>
      </c>
      <c r="M2721" s="6" t="s">
        <v>69</v>
      </c>
      <c r="N2721" s="12">
        <v>0</v>
      </c>
      <c r="O2721" s="18">
        <v>0</v>
      </c>
      <c r="P2721" s="23">
        <v>0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10</v>
      </c>
      <c r="X2721" s="18">
        <v>10</v>
      </c>
      <c r="Y2721" s="23">
        <v>20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89</v>
      </c>
      <c r="B2724" s="12">
        <v>3</v>
      </c>
      <c r="C2724" s="18">
        <v>1</v>
      </c>
      <c r="D2724" s="23">
        <v>4</v>
      </c>
      <c r="E2724" s="6" t="s">
        <v>91</v>
      </c>
      <c r="F2724" s="12">
        <v>0</v>
      </c>
      <c r="G2724" s="18">
        <v>3</v>
      </c>
      <c r="H2724" s="23">
        <v>3</v>
      </c>
      <c r="I2724" s="6" t="s">
        <v>92</v>
      </c>
      <c r="J2724" s="12">
        <v>0</v>
      </c>
      <c r="K2724" s="18">
        <v>2</v>
      </c>
      <c r="L2724" s="23">
        <v>2</v>
      </c>
      <c r="M2724" s="6" t="s">
        <v>94</v>
      </c>
      <c r="N2724" s="12">
        <v>0</v>
      </c>
      <c r="O2724" s="18">
        <v>1</v>
      </c>
      <c r="P2724" s="23">
        <v>1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9</v>
      </c>
      <c r="X2724" s="18">
        <v>12</v>
      </c>
      <c r="Y2724" s="23">
        <v>21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40</v>
      </c>
      <c r="B2727" s="12">
        <v>1</v>
      </c>
      <c r="C2727" s="18">
        <v>3</v>
      </c>
      <c r="D2727" s="23">
        <v>4</v>
      </c>
      <c r="E2727" s="6" t="s">
        <v>97</v>
      </c>
      <c r="F2727" s="12">
        <v>1</v>
      </c>
      <c r="G2727" s="18">
        <v>2</v>
      </c>
      <c r="H2727" s="23">
        <v>3</v>
      </c>
      <c r="I2727" s="6" t="s">
        <v>98</v>
      </c>
      <c r="J2727" s="12">
        <v>0</v>
      </c>
      <c r="K2727" s="18">
        <v>1</v>
      </c>
      <c r="L2727" s="23">
        <v>1</v>
      </c>
      <c r="M2727" s="6" t="s">
        <v>99</v>
      </c>
      <c r="N2727" s="12">
        <v>0</v>
      </c>
      <c r="O2727" s="18">
        <v>2</v>
      </c>
      <c r="P2727" s="23">
        <v>2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101</v>
      </c>
      <c r="W2727" s="12">
        <v>5</v>
      </c>
      <c r="X2727" s="18">
        <v>8</v>
      </c>
      <c r="Y2727" s="23">
        <v>13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103</v>
      </c>
      <c r="B2730" s="12">
        <v>2</v>
      </c>
      <c r="C2730" s="18">
        <v>0</v>
      </c>
      <c r="D2730" s="23">
        <v>2</v>
      </c>
      <c r="E2730" s="6" t="s">
        <v>106</v>
      </c>
      <c r="F2730" s="12">
        <v>3</v>
      </c>
      <c r="G2730" s="18">
        <v>3</v>
      </c>
      <c r="H2730" s="23">
        <v>6</v>
      </c>
      <c r="I2730" s="6" t="s">
        <v>107</v>
      </c>
      <c r="J2730" s="12">
        <v>2</v>
      </c>
      <c r="K2730" s="18">
        <v>2</v>
      </c>
      <c r="L2730" s="23">
        <v>4</v>
      </c>
      <c r="M2730" s="6" t="s">
        <v>108</v>
      </c>
      <c r="N2730" s="12">
        <v>0</v>
      </c>
      <c r="O2730" s="18">
        <v>4</v>
      </c>
      <c r="P2730" s="23">
        <v>4</v>
      </c>
      <c r="Q2730" s="6" t="s">
        <v>109</v>
      </c>
      <c r="R2730" s="12">
        <v>0</v>
      </c>
      <c r="S2730" s="18">
        <v>0</v>
      </c>
      <c r="T2730" s="23">
        <v>0</v>
      </c>
      <c r="V2730" s="6" t="s">
        <v>111</v>
      </c>
      <c r="W2730" s="12">
        <v>16</v>
      </c>
      <c r="X2730" s="18">
        <v>9</v>
      </c>
      <c r="Y2730" s="23">
        <v>25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14</v>
      </c>
      <c r="B2733" s="12">
        <v>4</v>
      </c>
      <c r="C2733" s="18">
        <v>1</v>
      </c>
      <c r="D2733" s="23">
        <v>5</v>
      </c>
      <c r="E2733" s="6" t="s">
        <v>112</v>
      </c>
      <c r="F2733" s="12">
        <v>3</v>
      </c>
      <c r="G2733" s="18">
        <v>0</v>
      </c>
      <c r="H2733" s="23">
        <v>3</v>
      </c>
      <c r="I2733" s="6" t="s">
        <v>38</v>
      </c>
      <c r="J2733" s="12">
        <v>1</v>
      </c>
      <c r="K2733" s="18">
        <v>0</v>
      </c>
      <c r="L2733" s="23">
        <v>1</v>
      </c>
      <c r="M2733" s="6" t="s">
        <v>113</v>
      </c>
      <c r="N2733" s="12">
        <v>0</v>
      </c>
      <c r="O2733" s="18">
        <v>0</v>
      </c>
      <c r="P2733" s="23">
        <v>0</v>
      </c>
      <c r="Q2733" s="6" t="s">
        <v>114</v>
      </c>
      <c r="R2733" s="12">
        <v>0</v>
      </c>
      <c r="S2733" s="18">
        <v>0</v>
      </c>
      <c r="T2733" s="23">
        <v>0</v>
      </c>
      <c r="V2733" s="6" t="s">
        <v>115</v>
      </c>
      <c r="W2733" s="12">
        <v>9</v>
      </c>
      <c r="X2733" s="18">
        <v>13</v>
      </c>
      <c r="Y2733" s="23">
        <v>22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116</v>
      </c>
      <c r="B2736" s="12">
        <v>2</v>
      </c>
      <c r="C2736" s="18">
        <v>1</v>
      </c>
      <c r="D2736" s="23">
        <v>3</v>
      </c>
      <c r="E2736" s="6" t="s">
        <v>117</v>
      </c>
      <c r="F2736" s="12">
        <v>2</v>
      </c>
      <c r="G2736" s="18">
        <v>3</v>
      </c>
      <c r="H2736" s="23">
        <v>5</v>
      </c>
      <c r="I2736" s="6" t="s">
        <v>102</v>
      </c>
      <c r="J2736" s="12">
        <v>3</v>
      </c>
      <c r="K2736" s="18">
        <v>4</v>
      </c>
      <c r="L2736" s="23">
        <v>7</v>
      </c>
      <c r="M2736" s="6" t="s">
        <v>118</v>
      </c>
      <c r="N2736" s="12">
        <v>0</v>
      </c>
      <c r="O2736" s="18">
        <v>2</v>
      </c>
      <c r="P2736" s="23">
        <v>2</v>
      </c>
      <c r="Q2736" s="6" t="s">
        <v>119</v>
      </c>
      <c r="R2736" s="12">
        <v>0</v>
      </c>
      <c r="S2736" s="18">
        <v>0</v>
      </c>
      <c r="T2736" s="23">
        <v>0</v>
      </c>
      <c r="V2736" s="6" t="s">
        <v>121</v>
      </c>
      <c r="W2736" s="12">
        <v>7</v>
      </c>
      <c r="X2736" s="18">
        <v>5</v>
      </c>
      <c r="Y2736" s="23">
        <v>12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122</v>
      </c>
      <c r="B2739" s="12">
        <v>2</v>
      </c>
      <c r="C2739" s="18">
        <v>1</v>
      </c>
      <c r="D2739" s="23">
        <v>3</v>
      </c>
      <c r="E2739" s="6" t="s">
        <v>123</v>
      </c>
      <c r="F2739" s="12">
        <v>4</v>
      </c>
      <c r="G2739" s="18">
        <v>2</v>
      </c>
      <c r="H2739" s="23">
        <v>6</v>
      </c>
      <c r="I2739" s="6" t="s">
        <v>124</v>
      </c>
      <c r="J2739" s="12">
        <v>4</v>
      </c>
      <c r="K2739" s="18">
        <v>2</v>
      </c>
      <c r="L2739" s="23">
        <v>6</v>
      </c>
      <c r="M2739" s="6" t="s">
        <v>125</v>
      </c>
      <c r="N2739" s="12">
        <v>0</v>
      </c>
      <c r="O2739" s="18">
        <v>1</v>
      </c>
      <c r="P2739" s="23">
        <v>1</v>
      </c>
      <c r="Q2739" s="6" t="s">
        <v>126</v>
      </c>
      <c r="R2739" s="12">
        <v>0</v>
      </c>
      <c r="S2739" s="18">
        <v>0</v>
      </c>
      <c r="T2739" s="23">
        <v>0</v>
      </c>
      <c r="V2739" s="6" t="s">
        <v>127</v>
      </c>
      <c r="W2739" s="12">
        <v>4</v>
      </c>
      <c r="X2739" s="18">
        <v>4</v>
      </c>
      <c r="Y2739" s="23">
        <v>8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128</v>
      </c>
      <c r="B2742" s="12">
        <v>0</v>
      </c>
      <c r="C2742" s="18">
        <v>0</v>
      </c>
      <c r="D2742" s="23">
        <v>0</v>
      </c>
      <c r="E2742" s="6" t="s">
        <v>129</v>
      </c>
      <c r="F2742" s="12">
        <v>4</v>
      </c>
      <c r="G2742" s="18">
        <v>3</v>
      </c>
      <c r="H2742" s="23">
        <v>7</v>
      </c>
      <c r="I2742" s="6" t="s">
        <v>130</v>
      </c>
      <c r="J2742" s="12">
        <v>4</v>
      </c>
      <c r="K2742" s="18">
        <v>2</v>
      </c>
      <c r="L2742" s="23">
        <v>6</v>
      </c>
      <c r="M2742" s="6" t="s">
        <v>131</v>
      </c>
      <c r="N2742" s="12">
        <v>0</v>
      </c>
      <c r="O2742" s="18">
        <v>1</v>
      </c>
      <c r="P2742" s="23">
        <v>1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84</v>
      </c>
      <c r="W2742" s="12">
        <v>0</v>
      </c>
      <c r="X2742" s="18">
        <v>7</v>
      </c>
      <c r="Y2742" s="23">
        <v>7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132</v>
      </c>
      <c r="B2745" s="12">
        <v>1</v>
      </c>
      <c r="C2745" s="18">
        <v>4</v>
      </c>
      <c r="D2745" s="23">
        <v>5</v>
      </c>
      <c r="E2745" s="6" t="s">
        <v>133</v>
      </c>
      <c r="F2745" s="12">
        <v>2</v>
      </c>
      <c r="G2745" s="18">
        <v>3</v>
      </c>
      <c r="H2745" s="23">
        <v>5</v>
      </c>
      <c r="I2745" s="6" t="s">
        <v>134</v>
      </c>
      <c r="J2745" s="12">
        <v>3</v>
      </c>
      <c r="K2745" s="18">
        <v>0</v>
      </c>
      <c r="L2745" s="23">
        <v>3</v>
      </c>
      <c r="M2745" s="6" t="s">
        <v>105</v>
      </c>
      <c r="N2745" s="12">
        <v>0</v>
      </c>
      <c r="O2745" s="18">
        <v>1</v>
      </c>
      <c r="P2745" s="23">
        <v>1</v>
      </c>
      <c r="Q2745" s="6" t="s">
        <v>76</v>
      </c>
      <c r="R2745" s="12">
        <v>0</v>
      </c>
      <c r="S2745" s="18">
        <v>0</v>
      </c>
      <c r="T2745" s="23">
        <v>0</v>
      </c>
      <c r="V2745" s="6" t="s">
        <v>135</v>
      </c>
      <c r="W2745" s="12">
        <v>0</v>
      </c>
      <c r="X2745" s="18">
        <v>6</v>
      </c>
      <c r="Y2745" s="23">
        <v>6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136</v>
      </c>
      <c r="B2748" s="12">
        <v>1</v>
      </c>
      <c r="C2748" s="18">
        <v>0</v>
      </c>
      <c r="D2748" s="23">
        <v>1</v>
      </c>
      <c r="E2748" s="6" t="s">
        <v>104</v>
      </c>
      <c r="F2748" s="12">
        <v>0</v>
      </c>
      <c r="G2748" s="18">
        <v>2</v>
      </c>
      <c r="H2748" s="23">
        <v>2</v>
      </c>
      <c r="I2748" s="6" t="s">
        <v>137</v>
      </c>
      <c r="J2748" s="12">
        <v>2</v>
      </c>
      <c r="K2748" s="18">
        <v>1</v>
      </c>
      <c r="L2748" s="23">
        <v>3</v>
      </c>
      <c r="M2748" s="6" t="s">
        <v>138</v>
      </c>
      <c r="N2748" s="12">
        <v>0</v>
      </c>
      <c r="O2748" s="18">
        <v>1</v>
      </c>
      <c r="P2748" s="23">
        <v>1</v>
      </c>
      <c r="Q2748" s="6" t="s">
        <v>139</v>
      </c>
      <c r="R2748" s="12">
        <v>0</v>
      </c>
      <c r="S2748" s="18">
        <v>0</v>
      </c>
      <c r="T2748" s="23">
        <v>0</v>
      </c>
      <c r="V2748" s="6" t="s">
        <v>140</v>
      </c>
      <c r="W2748" s="12">
        <v>0</v>
      </c>
      <c r="X2748" s="18">
        <v>1</v>
      </c>
      <c r="Y2748" s="23">
        <v>1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141</v>
      </c>
      <c r="B2751" s="12">
        <v>1</v>
      </c>
      <c r="C2751" s="18">
        <v>1</v>
      </c>
      <c r="D2751" s="23">
        <v>2</v>
      </c>
      <c r="E2751" s="6" t="s">
        <v>143</v>
      </c>
      <c r="F2751" s="12">
        <v>0</v>
      </c>
      <c r="G2751" s="18">
        <v>3</v>
      </c>
      <c r="H2751" s="23">
        <v>3</v>
      </c>
      <c r="I2751" s="6" t="s">
        <v>144</v>
      </c>
      <c r="J2751" s="12">
        <v>1</v>
      </c>
      <c r="K2751" s="18">
        <v>1</v>
      </c>
      <c r="L2751" s="23">
        <v>2</v>
      </c>
      <c r="M2751" s="6" t="s">
        <v>145</v>
      </c>
      <c r="N2751" s="12">
        <v>0</v>
      </c>
      <c r="O2751" s="18">
        <v>0</v>
      </c>
      <c r="P2751" s="23">
        <v>0</v>
      </c>
      <c r="Q2751" s="6" t="s">
        <v>146</v>
      </c>
      <c r="R2751" s="12">
        <v>0</v>
      </c>
      <c r="S2751" s="18">
        <v>0</v>
      </c>
      <c r="T2751" s="23">
        <v>0</v>
      </c>
      <c r="V2751" s="6" t="s">
        <v>81</v>
      </c>
      <c r="W2751" s="12">
        <v>0</v>
      </c>
      <c r="X2751" s="18">
        <v>0</v>
      </c>
      <c r="Y2751" s="23">
        <v>0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147</v>
      </c>
      <c r="B2754" s="12">
        <v>2</v>
      </c>
      <c r="C2754" s="18">
        <v>3</v>
      </c>
      <c r="D2754" s="23">
        <v>5</v>
      </c>
      <c r="E2754" s="6" t="s">
        <v>148</v>
      </c>
      <c r="F2754" s="12">
        <v>2</v>
      </c>
      <c r="G2754" s="18">
        <v>0</v>
      </c>
      <c r="H2754" s="23">
        <v>2</v>
      </c>
      <c r="I2754" s="6" t="s">
        <v>149</v>
      </c>
      <c r="J2754" s="12">
        <v>3</v>
      </c>
      <c r="K2754" s="18">
        <v>2</v>
      </c>
      <c r="L2754" s="23">
        <v>5</v>
      </c>
      <c r="M2754" s="6" t="s">
        <v>150</v>
      </c>
      <c r="N2754" s="12">
        <v>0</v>
      </c>
      <c r="O2754" s="18">
        <v>0</v>
      </c>
      <c r="P2754" s="23">
        <v>0</v>
      </c>
      <c r="Q2754" s="25" t="s">
        <v>151</v>
      </c>
      <c r="R2754" s="28">
        <v>134</v>
      </c>
      <c r="S2754" s="28">
        <v>137</v>
      </c>
      <c r="T2754" s="28">
        <v>271</v>
      </c>
      <c r="V2754" s="25" t="s">
        <v>151</v>
      </c>
      <c r="W2754" s="28">
        <v>134</v>
      </c>
      <c r="X2754" s="28">
        <v>137</v>
      </c>
      <c r="Y2754" s="28">
        <v>271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36</v>
      </c>
      <c r="R2756" s="32">
        <v>36</v>
      </c>
      <c r="S2756" s="32">
        <v>45</v>
      </c>
      <c r="T2756" s="32">
        <v>81</v>
      </c>
    </row>
    <row r="2757" spans="1:25" ht="13.5" customHeight="1">
      <c r="A2757" s="6" t="s">
        <v>152</v>
      </c>
      <c r="B2757" s="12">
        <v>1</v>
      </c>
      <c r="C2757" s="18">
        <v>0</v>
      </c>
      <c r="D2757" s="23">
        <v>1</v>
      </c>
      <c r="E2757" s="6" t="s">
        <v>154</v>
      </c>
      <c r="F2757" s="12">
        <v>2</v>
      </c>
      <c r="G2757" s="18">
        <v>1</v>
      </c>
      <c r="H2757" s="23">
        <v>3</v>
      </c>
      <c r="I2757" s="6" t="s">
        <v>156</v>
      </c>
      <c r="J2757" s="12">
        <v>2</v>
      </c>
      <c r="K2757" s="18">
        <v>3</v>
      </c>
      <c r="L2757" s="23">
        <v>5</v>
      </c>
      <c r="M2757" s="6" t="s">
        <v>157</v>
      </c>
      <c r="N2757" s="12">
        <v>0</v>
      </c>
      <c r="O2757" s="18">
        <v>0</v>
      </c>
      <c r="P2757" s="23">
        <v>0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153</v>
      </c>
      <c r="R2758" s="32">
        <v>42</v>
      </c>
      <c r="S2758" s="32">
        <v>50</v>
      </c>
      <c r="T2758" s="32">
        <v>46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158</v>
      </c>
      <c r="B2760" s="12">
        <v>2</v>
      </c>
      <c r="C2760" s="18">
        <v>1</v>
      </c>
      <c r="D2760" s="23">
        <v>3</v>
      </c>
      <c r="E2760" s="6" t="s">
        <v>88</v>
      </c>
      <c r="F2760" s="12">
        <v>1</v>
      </c>
      <c r="G2760" s="18">
        <v>0</v>
      </c>
      <c r="H2760" s="23">
        <v>1</v>
      </c>
      <c r="I2760" s="6" t="s">
        <v>160</v>
      </c>
      <c r="J2760" s="12">
        <v>3</v>
      </c>
      <c r="K2760" s="18">
        <v>2</v>
      </c>
      <c r="L2760" s="23">
        <v>5</v>
      </c>
      <c r="M2760" s="6" t="s">
        <v>161</v>
      </c>
      <c r="N2760" s="12">
        <v>0</v>
      </c>
      <c r="O2760" s="18">
        <v>1</v>
      </c>
      <c r="P2760" s="23">
        <v>1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162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151</v>
      </c>
      <c r="R2762" s="32">
        <v>1</v>
      </c>
      <c r="S2762" s="32">
        <v>0</v>
      </c>
      <c r="T2762" s="32">
        <v>1</v>
      </c>
    </row>
    <row r="2763" spans="1:25" ht="13.5" customHeight="1">
      <c r="A2763" s="6" t="s">
        <v>155</v>
      </c>
      <c r="B2763" s="12">
        <v>3</v>
      </c>
      <c r="C2763" s="18">
        <v>1</v>
      </c>
      <c r="D2763" s="23">
        <v>4</v>
      </c>
      <c r="E2763" s="6" t="s">
        <v>164</v>
      </c>
      <c r="F2763" s="12">
        <v>2</v>
      </c>
      <c r="G2763" s="18">
        <v>2</v>
      </c>
      <c r="H2763" s="23">
        <v>4</v>
      </c>
      <c r="I2763" s="6" t="s">
        <v>93</v>
      </c>
      <c r="J2763" s="12">
        <v>0</v>
      </c>
      <c r="K2763" s="18">
        <v>5</v>
      </c>
      <c r="L2763" s="23">
        <v>5</v>
      </c>
      <c r="M2763" s="6" t="s">
        <v>165</v>
      </c>
      <c r="N2763" s="12">
        <v>0</v>
      </c>
      <c r="O2763" s="18">
        <v>0</v>
      </c>
      <c r="P2763" s="23">
        <v>0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159</v>
      </c>
    </row>
    <row r="2767" spans="1:25">
      <c r="A2767" t="s">
        <v>213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15</v>
      </c>
      <c r="B2769" s="8" t="s">
        <v>17</v>
      </c>
      <c r="C2769" s="14" t="s">
        <v>16</v>
      </c>
      <c r="D2769" s="2" t="s">
        <v>12</v>
      </c>
      <c r="E2769" s="2" t="s">
        <v>15</v>
      </c>
      <c r="F2769" s="8" t="s">
        <v>17</v>
      </c>
      <c r="G2769" s="14" t="s">
        <v>16</v>
      </c>
      <c r="H2769" s="2" t="s">
        <v>12</v>
      </c>
      <c r="I2769" s="2" t="s">
        <v>15</v>
      </c>
      <c r="J2769" s="8" t="s">
        <v>17</v>
      </c>
      <c r="K2769" s="14" t="s">
        <v>16</v>
      </c>
      <c r="L2769" s="2" t="s">
        <v>12</v>
      </c>
      <c r="M2769" s="2" t="s">
        <v>15</v>
      </c>
      <c r="N2769" s="8" t="s">
        <v>17</v>
      </c>
      <c r="O2769" s="14" t="s">
        <v>16</v>
      </c>
      <c r="P2769" s="2" t="s">
        <v>12</v>
      </c>
      <c r="Q2769" s="2" t="s">
        <v>15</v>
      </c>
      <c r="R2769" s="8" t="s">
        <v>17</v>
      </c>
      <c r="S2769" s="14" t="s">
        <v>16</v>
      </c>
      <c r="T2769" s="2" t="s">
        <v>12</v>
      </c>
      <c r="V2769" s="2" t="s">
        <v>10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19</v>
      </c>
      <c r="B2770" s="9">
        <v>0</v>
      </c>
      <c r="C2770" s="15">
        <v>0</v>
      </c>
      <c r="D2770" s="20">
        <v>0</v>
      </c>
      <c r="E2770" s="3" t="s">
        <v>2</v>
      </c>
      <c r="F2770" s="9">
        <v>2</v>
      </c>
      <c r="G2770" s="15">
        <v>0</v>
      </c>
      <c r="H2770" s="20">
        <v>2</v>
      </c>
      <c r="I2770" s="3" t="s">
        <v>20</v>
      </c>
      <c r="J2770" s="9">
        <v>2</v>
      </c>
      <c r="K2770" s="15">
        <v>1</v>
      </c>
      <c r="L2770" s="20">
        <v>3</v>
      </c>
      <c r="M2770" s="3" t="s">
        <v>21</v>
      </c>
      <c r="N2770" s="9">
        <v>5</v>
      </c>
      <c r="O2770" s="15">
        <v>3</v>
      </c>
      <c r="P2770" s="20">
        <v>8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25</v>
      </c>
      <c r="W2770" s="9">
        <v>2</v>
      </c>
      <c r="X2770" s="15">
        <v>2</v>
      </c>
      <c r="Y2770" s="20">
        <v>4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1</v>
      </c>
      <c r="C2773" s="18">
        <v>1</v>
      </c>
      <c r="D2773" s="23">
        <v>2</v>
      </c>
      <c r="E2773" s="6" t="s">
        <v>18</v>
      </c>
      <c r="F2773" s="12">
        <v>2</v>
      </c>
      <c r="G2773" s="18">
        <v>1</v>
      </c>
      <c r="H2773" s="23">
        <v>3</v>
      </c>
      <c r="I2773" s="6" t="s">
        <v>28</v>
      </c>
      <c r="J2773" s="12">
        <v>1</v>
      </c>
      <c r="K2773" s="18">
        <v>1</v>
      </c>
      <c r="L2773" s="23">
        <v>2</v>
      </c>
      <c r="M2773" s="6" t="s">
        <v>4</v>
      </c>
      <c r="N2773" s="12">
        <v>2</v>
      </c>
      <c r="O2773" s="18">
        <v>2</v>
      </c>
      <c r="P2773" s="23">
        <v>4</v>
      </c>
      <c r="Q2773" s="6" t="s">
        <v>33</v>
      </c>
      <c r="R2773" s="12">
        <v>0</v>
      </c>
      <c r="S2773" s="18">
        <v>0</v>
      </c>
      <c r="T2773" s="23">
        <v>0</v>
      </c>
      <c r="V2773" s="6" t="s">
        <v>37</v>
      </c>
      <c r="W2773" s="12">
        <v>4</v>
      </c>
      <c r="X2773" s="18">
        <v>4</v>
      </c>
      <c r="Y2773" s="23">
        <v>8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0</v>
      </c>
      <c r="C2776" s="18">
        <v>0</v>
      </c>
      <c r="D2776" s="23">
        <v>0</v>
      </c>
      <c r="E2776" s="6" t="s">
        <v>43</v>
      </c>
      <c r="F2776" s="12">
        <v>1</v>
      </c>
      <c r="G2776" s="18">
        <v>1</v>
      </c>
      <c r="H2776" s="23">
        <v>2</v>
      </c>
      <c r="I2776" s="6" t="s">
        <v>45</v>
      </c>
      <c r="J2776" s="12">
        <v>3</v>
      </c>
      <c r="K2776" s="18">
        <v>1</v>
      </c>
      <c r="L2776" s="23">
        <v>4</v>
      </c>
      <c r="M2776" s="6" t="s">
        <v>47</v>
      </c>
      <c r="N2776" s="12">
        <v>0</v>
      </c>
      <c r="O2776" s="18">
        <v>3</v>
      </c>
      <c r="P2776" s="23">
        <v>3</v>
      </c>
      <c r="Q2776" s="6" t="s">
        <v>9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3</v>
      </c>
      <c r="X2776" s="18">
        <v>4</v>
      </c>
      <c r="Y2776" s="23">
        <v>7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50</v>
      </c>
      <c r="B2779" s="12">
        <v>1</v>
      </c>
      <c r="C2779" s="18">
        <v>1</v>
      </c>
      <c r="D2779" s="23">
        <v>2</v>
      </c>
      <c r="E2779" s="6" t="s">
        <v>52</v>
      </c>
      <c r="F2779" s="12">
        <v>0</v>
      </c>
      <c r="G2779" s="18">
        <v>1</v>
      </c>
      <c r="H2779" s="23">
        <v>1</v>
      </c>
      <c r="I2779" s="6" t="s">
        <v>42</v>
      </c>
      <c r="J2779" s="12">
        <v>0</v>
      </c>
      <c r="K2779" s="18">
        <v>3</v>
      </c>
      <c r="L2779" s="23">
        <v>3</v>
      </c>
      <c r="M2779" s="6" t="s">
        <v>54</v>
      </c>
      <c r="N2779" s="12">
        <v>0</v>
      </c>
      <c r="O2779" s="18">
        <v>0</v>
      </c>
      <c r="P2779" s="23">
        <v>0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32</v>
      </c>
      <c r="W2779" s="12">
        <v>3</v>
      </c>
      <c r="X2779" s="18">
        <v>4</v>
      </c>
      <c r="Y2779" s="23">
        <v>7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0</v>
      </c>
      <c r="C2782" s="18">
        <v>0</v>
      </c>
      <c r="D2782" s="23">
        <v>0</v>
      </c>
      <c r="E2782" s="6" t="s">
        <v>58</v>
      </c>
      <c r="F2782" s="12">
        <v>0</v>
      </c>
      <c r="G2782" s="18">
        <v>0</v>
      </c>
      <c r="H2782" s="23">
        <v>0</v>
      </c>
      <c r="I2782" s="6" t="s">
        <v>61</v>
      </c>
      <c r="J2782" s="12">
        <v>3</v>
      </c>
      <c r="K2782" s="18">
        <v>1</v>
      </c>
      <c r="L2782" s="23">
        <v>4</v>
      </c>
      <c r="M2782" s="6" t="s">
        <v>3</v>
      </c>
      <c r="N2782" s="12">
        <v>1</v>
      </c>
      <c r="O2782" s="18">
        <v>0</v>
      </c>
      <c r="P2782" s="23">
        <v>1</v>
      </c>
      <c r="Q2782" s="6" t="s">
        <v>63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2</v>
      </c>
      <c r="X2782" s="18">
        <v>2</v>
      </c>
      <c r="Y2782" s="23">
        <v>4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66</v>
      </c>
      <c r="B2785" s="12">
        <v>0</v>
      </c>
      <c r="C2785" s="18">
        <v>1</v>
      </c>
      <c r="D2785" s="23">
        <v>1</v>
      </c>
      <c r="E2785" s="6" t="s">
        <v>67</v>
      </c>
      <c r="F2785" s="12">
        <v>1</v>
      </c>
      <c r="G2785" s="18">
        <v>1</v>
      </c>
      <c r="H2785" s="23">
        <v>2</v>
      </c>
      <c r="I2785" s="6" t="s">
        <v>41</v>
      </c>
      <c r="J2785" s="12">
        <v>1</v>
      </c>
      <c r="K2785" s="18">
        <v>2</v>
      </c>
      <c r="L2785" s="23">
        <v>3</v>
      </c>
      <c r="M2785" s="6" t="s">
        <v>70</v>
      </c>
      <c r="N2785" s="12">
        <v>1</v>
      </c>
      <c r="O2785" s="18">
        <v>2</v>
      </c>
      <c r="P2785" s="23">
        <v>3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5</v>
      </c>
      <c r="X2785" s="18">
        <v>3</v>
      </c>
      <c r="Y2785" s="23">
        <v>8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1</v>
      </c>
      <c r="C2788" s="18">
        <v>1</v>
      </c>
      <c r="D2788" s="23">
        <v>2</v>
      </c>
      <c r="E2788" s="6" t="s">
        <v>13</v>
      </c>
      <c r="F2788" s="12">
        <v>1</v>
      </c>
      <c r="G2788" s="18">
        <v>0</v>
      </c>
      <c r="H2788" s="23">
        <v>1</v>
      </c>
      <c r="I2788" s="6" t="s">
        <v>49</v>
      </c>
      <c r="J2788" s="12">
        <v>1</v>
      </c>
      <c r="K2788" s="18">
        <v>2</v>
      </c>
      <c r="L2788" s="23">
        <v>3</v>
      </c>
      <c r="M2788" s="6" t="s">
        <v>60</v>
      </c>
      <c r="N2788" s="12">
        <v>2</v>
      </c>
      <c r="O2788" s="18">
        <v>1</v>
      </c>
      <c r="P2788" s="23">
        <v>3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8</v>
      </c>
      <c r="W2788" s="12">
        <v>5</v>
      </c>
      <c r="X2788" s="18">
        <v>4</v>
      </c>
      <c r="Y2788" s="23">
        <v>9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62</v>
      </c>
      <c r="B2791" s="12">
        <v>2</v>
      </c>
      <c r="C2791" s="18">
        <v>1</v>
      </c>
      <c r="D2791" s="23">
        <v>3</v>
      </c>
      <c r="E2791" s="6" t="s">
        <v>30</v>
      </c>
      <c r="F2791" s="12">
        <v>1</v>
      </c>
      <c r="G2791" s="18">
        <v>1</v>
      </c>
      <c r="H2791" s="23">
        <v>2</v>
      </c>
      <c r="I2791" s="6" t="s">
        <v>74</v>
      </c>
      <c r="J2791" s="12">
        <v>3</v>
      </c>
      <c r="K2791" s="18">
        <v>0</v>
      </c>
      <c r="L2791" s="23">
        <v>3</v>
      </c>
      <c r="M2791" s="6" t="s">
        <v>68</v>
      </c>
      <c r="N2791" s="12">
        <v>4</v>
      </c>
      <c r="O2791" s="18">
        <v>2</v>
      </c>
      <c r="P2791" s="23">
        <v>6</v>
      </c>
      <c r="Q2791" s="6" t="s">
        <v>35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1</v>
      </c>
      <c r="X2791" s="18">
        <v>5</v>
      </c>
      <c r="Y2791" s="23">
        <v>6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53</v>
      </c>
      <c r="B2794" s="12">
        <v>1</v>
      </c>
      <c r="C2794" s="18">
        <v>1</v>
      </c>
      <c r="D2794" s="23">
        <v>2</v>
      </c>
      <c r="E2794" s="6" t="s">
        <v>24</v>
      </c>
      <c r="F2794" s="12">
        <v>2</v>
      </c>
      <c r="G2794" s="18">
        <v>1</v>
      </c>
      <c r="H2794" s="23">
        <v>3</v>
      </c>
      <c r="I2794" s="6" t="s">
        <v>77</v>
      </c>
      <c r="J2794" s="12">
        <v>2</v>
      </c>
      <c r="K2794" s="18">
        <v>1</v>
      </c>
      <c r="L2794" s="23">
        <v>3</v>
      </c>
      <c r="M2794" s="6" t="s">
        <v>44</v>
      </c>
      <c r="N2794" s="12">
        <v>1</v>
      </c>
      <c r="O2794" s="18">
        <v>4</v>
      </c>
      <c r="P2794" s="23">
        <v>5</v>
      </c>
      <c r="Q2794" s="6" t="s">
        <v>46</v>
      </c>
      <c r="R2794" s="12">
        <v>0</v>
      </c>
      <c r="S2794" s="18">
        <v>0</v>
      </c>
      <c r="T2794" s="23">
        <v>0</v>
      </c>
      <c r="V2794" s="6" t="s">
        <v>29</v>
      </c>
      <c r="W2794" s="12">
        <v>6</v>
      </c>
      <c r="X2794" s="18">
        <v>2</v>
      </c>
      <c r="Y2794" s="23">
        <v>8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0</v>
      </c>
      <c r="C2797" s="18">
        <v>0</v>
      </c>
      <c r="D2797" s="23">
        <v>0</v>
      </c>
      <c r="E2797" s="6" t="s">
        <v>79</v>
      </c>
      <c r="F2797" s="12">
        <v>0</v>
      </c>
      <c r="G2797" s="18">
        <v>1</v>
      </c>
      <c r="H2797" s="23">
        <v>1</v>
      </c>
      <c r="I2797" s="6" t="s">
        <v>7</v>
      </c>
      <c r="J2797" s="12">
        <v>0</v>
      </c>
      <c r="K2797" s="18">
        <v>1</v>
      </c>
      <c r="L2797" s="23">
        <v>1</v>
      </c>
      <c r="M2797" s="6" t="s">
        <v>59</v>
      </c>
      <c r="N2797" s="12">
        <v>0</v>
      </c>
      <c r="O2797" s="18">
        <v>2</v>
      </c>
      <c r="P2797" s="23">
        <v>2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82</v>
      </c>
      <c r="W2797" s="12">
        <v>5</v>
      </c>
      <c r="X2797" s="18">
        <v>6</v>
      </c>
      <c r="Y2797" s="23">
        <v>11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2</v>
      </c>
      <c r="C2800" s="18">
        <v>1</v>
      </c>
      <c r="D2800" s="23">
        <v>3</v>
      </c>
      <c r="E2800" s="6" t="s">
        <v>85</v>
      </c>
      <c r="F2800" s="12">
        <v>0</v>
      </c>
      <c r="G2800" s="18">
        <v>3</v>
      </c>
      <c r="H2800" s="23">
        <v>3</v>
      </c>
      <c r="I2800" s="6" t="s">
        <v>86</v>
      </c>
      <c r="J2800" s="12">
        <v>2</v>
      </c>
      <c r="K2800" s="18">
        <v>2</v>
      </c>
      <c r="L2800" s="23">
        <v>4</v>
      </c>
      <c r="M2800" s="6" t="s">
        <v>69</v>
      </c>
      <c r="N2800" s="12">
        <v>0</v>
      </c>
      <c r="O2800" s="18">
        <v>3</v>
      </c>
      <c r="P2800" s="23">
        <v>3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9</v>
      </c>
      <c r="X2800" s="18">
        <v>7</v>
      </c>
      <c r="Y2800" s="23">
        <v>16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89</v>
      </c>
      <c r="B2803" s="12">
        <v>0</v>
      </c>
      <c r="C2803" s="18">
        <v>0</v>
      </c>
      <c r="D2803" s="23">
        <v>0</v>
      </c>
      <c r="E2803" s="6" t="s">
        <v>91</v>
      </c>
      <c r="F2803" s="12">
        <v>0</v>
      </c>
      <c r="G2803" s="18">
        <v>0</v>
      </c>
      <c r="H2803" s="23">
        <v>0</v>
      </c>
      <c r="I2803" s="6" t="s">
        <v>92</v>
      </c>
      <c r="J2803" s="12">
        <v>2</v>
      </c>
      <c r="K2803" s="18">
        <v>0</v>
      </c>
      <c r="L2803" s="23">
        <v>2</v>
      </c>
      <c r="M2803" s="6" t="s">
        <v>94</v>
      </c>
      <c r="N2803" s="12">
        <v>0</v>
      </c>
      <c r="O2803" s="18">
        <v>0</v>
      </c>
      <c r="P2803" s="23">
        <v>0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7</v>
      </c>
      <c r="X2803" s="18">
        <v>6</v>
      </c>
      <c r="Y2803" s="23">
        <v>13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40</v>
      </c>
      <c r="B2806" s="12">
        <v>0</v>
      </c>
      <c r="C2806" s="18">
        <v>1</v>
      </c>
      <c r="D2806" s="23">
        <v>1</v>
      </c>
      <c r="E2806" s="6" t="s">
        <v>97</v>
      </c>
      <c r="F2806" s="12">
        <v>1</v>
      </c>
      <c r="G2806" s="18">
        <v>0</v>
      </c>
      <c r="H2806" s="23">
        <v>1</v>
      </c>
      <c r="I2806" s="6" t="s">
        <v>98</v>
      </c>
      <c r="J2806" s="12">
        <v>0</v>
      </c>
      <c r="K2806" s="18">
        <v>1</v>
      </c>
      <c r="L2806" s="23">
        <v>1</v>
      </c>
      <c r="M2806" s="6" t="s">
        <v>99</v>
      </c>
      <c r="N2806" s="12">
        <v>0</v>
      </c>
      <c r="O2806" s="18">
        <v>0</v>
      </c>
      <c r="P2806" s="23">
        <v>0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101</v>
      </c>
      <c r="W2806" s="12">
        <v>6</v>
      </c>
      <c r="X2806" s="18">
        <v>5</v>
      </c>
      <c r="Y2806" s="23">
        <v>11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103</v>
      </c>
      <c r="B2809" s="12">
        <v>0</v>
      </c>
      <c r="C2809" s="18">
        <v>2</v>
      </c>
      <c r="D2809" s="23">
        <v>2</v>
      </c>
      <c r="E2809" s="6" t="s">
        <v>106</v>
      </c>
      <c r="F2809" s="12">
        <v>0</v>
      </c>
      <c r="G2809" s="18">
        <v>0</v>
      </c>
      <c r="H2809" s="23">
        <v>0</v>
      </c>
      <c r="I2809" s="6" t="s">
        <v>107</v>
      </c>
      <c r="J2809" s="12">
        <v>1</v>
      </c>
      <c r="K2809" s="18">
        <v>2</v>
      </c>
      <c r="L2809" s="23">
        <v>3</v>
      </c>
      <c r="M2809" s="6" t="s">
        <v>108</v>
      </c>
      <c r="N2809" s="12">
        <v>1</v>
      </c>
      <c r="O2809" s="18">
        <v>0</v>
      </c>
      <c r="P2809" s="23">
        <v>1</v>
      </c>
      <c r="Q2809" s="6" t="s">
        <v>109</v>
      </c>
      <c r="R2809" s="12">
        <v>0</v>
      </c>
      <c r="S2809" s="18">
        <v>0</v>
      </c>
      <c r="T2809" s="23">
        <v>0</v>
      </c>
      <c r="V2809" s="6" t="s">
        <v>111</v>
      </c>
      <c r="W2809" s="12">
        <v>3</v>
      </c>
      <c r="X2809" s="18">
        <v>4</v>
      </c>
      <c r="Y2809" s="23">
        <v>7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14</v>
      </c>
      <c r="B2812" s="12">
        <v>1</v>
      </c>
      <c r="C2812" s="18">
        <v>0</v>
      </c>
      <c r="D2812" s="23">
        <v>1</v>
      </c>
      <c r="E2812" s="6" t="s">
        <v>112</v>
      </c>
      <c r="F2812" s="12">
        <v>0</v>
      </c>
      <c r="G2812" s="18">
        <v>2</v>
      </c>
      <c r="H2812" s="23">
        <v>2</v>
      </c>
      <c r="I2812" s="6" t="s">
        <v>38</v>
      </c>
      <c r="J2812" s="12">
        <v>1</v>
      </c>
      <c r="K2812" s="18">
        <v>0</v>
      </c>
      <c r="L2812" s="23">
        <v>1</v>
      </c>
      <c r="M2812" s="6" t="s">
        <v>113</v>
      </c>
      <c r="N2812" s="12">
        <v>1</v>
      </c>
      <c r="O2812" s="18">
        <v>1</v>
      </c>
      <c r="P2812" s="23">
        <v>2</v>
      </c>
      <c r="Q2812" s="6" t="s">
        <v>114</v>
      </c>
      <c r="R2812" s="12">
        <v>0</v>
      </c>
      <c r="S2812" s="18">
        <v>0</v>
      </c>
      <c r="T2812" s="23">
        <v>0</v>
      </c>
      <c r="V2812" s="6" t="s">
        <v>115</v>
      </c>
      <c r="W2812" s="12">
        <v>8</v>
      </c>
      <c r="X2812" s="18">
        <v>5</v>
      </c>
      <c r="Y2812" s="23">
        <v>13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116</v>
      </c>
      <c r="B2815" s="12">
        <v>1</v>
      </c>
      <c r="C2815" s="18">
        <v>0</v>
      </c>
      <c r="D2815" s="23">
        <v>1</v>
      </c>
      <c r="E2815" s="6" t="s">
        <v>117</v>
      </c>
      <c r="F2815" s="12">
        <v>2</v>
      </c>
      <c r="G2815" s="18">
        <v>0</v>
      </c>
      <c r="H2815" s="23">
        <v>2</v>
      </c>
      <c r="I2815" s="6" t="s">
        <v>102</v>
      </c>
      <c r="J2815" s="12">
        <v>2</v>
      </c>
      <c r="K2815" s="18">
        <v>0</v>
      </c>
      <c r="L2815" s="23">
        <v>2</v>
      </c>
      <c r="M2815" s="6" t="s">
        <v>118</v>
      </c>
      <c r="N2815" s="12">
        <v>0</v>
      </c>
      <c r="O2815" s="18">
        <v>0</v>
      </c>
      <c r="P2815" s="23">
        <v>0</v>
      </c>
      <c r="Q2815" s="6" t="s">
        <v>119</v>
      </c>
      <c r="R2815" s="12">
        <v>0</v>
      </c>
      <c r="S2815" s="18">
        <v>0</v>
      </c>
      <c r="T2815" s="23">
        <v>0</v>
      </c>
      <c r="V2815" s="6" t="s">
        <v>121</v>
      </c>
      <c r="W2815" s="12">
        <v>8</v>
      </c>
      <c r="X2815" s="18">
        <v>8</v>
      </c>
      <c r="Y2815" s="23">
        <v>16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122</v>
      </c>
      <c r="B2818" s="12">
        <v>0</v>
      </c>
      <c r="C2818" s="18">
        <v>1</v>
      </c>
      <c r="D2818" s="23">
        <v>1</v>
      </c>
      <c r="E2818" s="6" t="s">
        <v>123</v>
      </c>
      <c r="F2818" s="12">
        <v>1</v>
      </c>
      <c r="G2818" s="18">
        <v>1</v>
      </c>
      <c r="H2818" s="23">
        <v>2</v>
      </c>
      <c r="I2818" s="6" t="s">
        <v>124</v>
      </c>
      <c r="J2818" s="12">
        <v>1</v>
      </c>
      <c r="K2818" s="18">
        <v>0</v>
      </c>
      <c r="L2818" s="23">
        <v>1</v>
      </c>
      <c r="M2818" s="6" t="s">
        <v>125</v>
      </c>
      <c r="N2818" s="12">
        <v>0</v>
      </c>
      <c r="O2818" s="18">
        <v>0</v>
      </c>
      <c r="P2818" s="23">
        <v>0</v>
      </c>
      <c r="Q2818" s="6" t="s">
        <v>126</v>
      </c>
      <c r="R2818" s="12">
        <v>0</v>
      </c>
      <c r="S2818" s="18">
        <v>0</v>
      </c>
      <c r="T2818" s="23">
        <v>0</v>
      </c>
      <c r="V2818" s="6" t="s">
        <v>127</v>
      </c>
      <c r="W2818" s="12">
        <v>8</v>
      </c>
      <c r="X2818" s="18">
        <v>11</v>
      </c>
      <c r="Y2818" s="23">
        <v>19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128</v>
      </c>
      <c r="B2821" s="12">
        <v>0</v>
      </c>
      <c r="C2821" s="18">
        <v>2</v>
      </c>
      <c r="D2821" s="23">
        <v>2</v>
      </c>
      <c r="E2821" s="6" t="s">
        <v>129</v>
      </c>
      <c r="F2821" s="12">
        <v>3</v>
      </c>
      <c r="G2821" s="18">
        <v>0</v>
      </c>
      <c r="H2821" s="23">
        <v>3</v>
      </c>
      <c r="I2821" s="6" t="s">
        <v>130</v>
      </c>
      <c r="J2821" s="12">
        <v>0</v>
      </c>
      <c r="K2821" s="18">
        <v>0</v>
      </c>
      <c r="L2821" s="23">
        <v>0</v>
      </c>
      <c r="M2821" s="6" t="s">
        <v>131</v>
      </c>
      <c r="N2821" s="12">
        <v>0</v>
      </c>
      <c r="O2821" s="18">
        <v>0</v>
      </c>
      <c r="P2821" s="23">
        <v>0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84</v>
      </c>
      <c r="W2821" s="12">
        <v>2</v>
      </c>
      <c r="X2821" s="18">
        <v>4</v>
      </c>
      <c r="Y2821" s="23">
        <v>6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132</v>
      </c>
      <c r="B2824" s="12">
        <v>0</v>
      </c>
      <c r="C2824" s="18">
        <v>0</v>
      </c>
      <c r="D2824" s="23">
        <v>0</v>
      </c>
      <c r="E2824" s="6" t="s">
        <v>133</v>
      </c>
      <c r="F2824" s="12">
        <v>0</v>
      </c>
      <c r="G2824" s="18">
        <v>0</v>
      </c>
      <c r="H2824" s="23">
        <v>0</v>
      </c>
      <c r="I2824" s="6" t="s">
        <v>134</v>
      </c>
      <c r="J2824" s="12">
        <v>0</v>
      </c>
      <c r="K2824" s="18">
        <v>3</v>
      </c>
      <c r="L2824" s="23">
        <v>3</v>
      </c>
      <c r="M2824" s="6" t="s">
        <v>105</v>
      </c>
      <c r="N2824" s="12">
        <v>0</v>
      </c>
      <c r="O2824" s="18">
        <v>2</v>
      </c>
      <c r="P2824" s="23">
        <v>2</v>
      </c>
      <c r="Q2824" s="6" t="s">
        <v>76</v>
      </c>
      <c r="R2824" s="12">
        <v>0</v>
      </c>
      <c r="S2824" s="18">
        <v>0</v>
      </c>
      <c r="T2824" s="23">
        <v>0</v>
      </c>
      <c r="V2824" s="6" t="s">
        <v>135</v>
      </c>
      <c r="W2824" s="12">
        <v>0</v>
      </c>
      <c r="X2824" s="18">
        <v>2</v>
      </c>
      <c r="Y2824" s="23">
        <v>2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136</v>
      </c>
      <c r="B2827" s="12">
        <v>2</v>
      </c>
      <c r="C2827" s="18">
        <v>1</v>
      </c>
      <c r="D2827" s="23">
        <v>3</v>
      </c>
      <c r="E2827" s="6" t="s">
        <v>104</v>
      </c>
      <c r="F2827" s="12">
        <v>0</v>
      </c>
      <c r="G2827" s="18">
        <v>1</v>
      </c>
      <c r="H2827" s="23">
        <v>1</v>
      </c>
      <c r="I2827" s="6" t="s">
        <v>137</v>
      </c>
      <c r="J2827" s="12">
        <v>0</v>
      </c>
      <c r="K2827" s="18">
        <v>1</v>
      </c>
      <c r="L2827" s="23">
        <v>1</v>
      </c>
      <c r="M2827" s="6" t="s">
        <v>138</v>
      </c>
      <c r="N2827" s="12">
        <v>0</v>
      </c>
      <c r="O2827" s="18">
        <v>0</v>
      </c>
      <c r="P2827" s="23">
        <v>0</v>
      </c>
      <c r="Q2827" s="6" t="s">
        <v>139</v>
      </c>
      <c r="R2827" s="12">
        <v>0</v>
      </c>
      <c r="S2827" s="18">
        <v>0</v>
      </c>
      <c r="T2827" s="23">
        <v>0</v>
      </c>
      <c r="V2827" s="6" t="s">
        <v>140</v>
      </c>
      <c r="W2827" s="12">
        <v>0</v>
      </c>
      <c r="X2827" s="18">
        <v>0</v>
      </c>
      <c r="Y2827" s="23">
        <v>0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141</v>
      </c>
      <c r="B2830" s="12">
        <v>0</v>
      </c>
      <c r="C2830" s="18">
        <v>0</v>
      </c>
      <c r="D2830" s="23">
        <v>0</v>
      </c>
      <c r="E2830" s="6" t="s">
        <v>143</v>
      </c>
      <c r="F2830" s="12">
        <v>0</v>
      </c>
      <c r="G2830" s="18">
        <v>1</v>
      </c>
      <c r="H2830" s="23">
        <v>1</v>
      </c>
      <c r="I2830" s="6" t="s">
        <v>144</v>
      </c>
      <c r="J2830" s="12">
        <v>1</v>
      </c>
      <c r="K2830" s="18">
        <v>0</v>
      </c>
      <c r="L2830" s="23">
        <v>1</v>
      </c>
      <c r="M2830" s="6" t="s">
        <v>145</v>
      </c>
      <c r="N2830" s="12">
        <v>0</v>
      </c>
      <c r="O2830" s="18">
        <v>0</v>
      </c>
      <c r="P2830" s="23">
        <v>0</v>
      </c>
      <c r="Q2830" s="6" t="s">
        <v>146</v>
      </c>
      <c r="R2830" s="12">
        <v>0</v>
      </c>
      <c r="S2830" s="18">
        <v>0</v>
      </c>
      <c r="T2830" s="23">
        <v>0</v>
      </c>
      <c r="V2830" s="6" t="s">
        <v>81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147</v>
      </c>
      <c r="B2833" s="12">
        <v>1</v>
      </c>
      <c r="C2833" s="18">
        <v>1</v>
      </c>
      <c r="D2833" s="23">
        <v>2</v>
      </c>
      <c r="E2833" s="6" t="s">
        <v>148</v>
      </c>
      <c r="F2833" s="12">
        <v>2</v>
      </c>
      <c r="G2833" s="18">
        <v>1</v>
      </c>
      <c r="H2833" s="23">
        <v>3</v>
      </c>
      <c r="I2833" s="6" t="s">
        <v>149</v>
      </c>
      <c r="J2833" s="12">
        <v>0</v>
      </c>
      <c r="K2833" s="18">
        <v>0</v>
      </c>
      <c r="L2833" s="23">
        <v>0</v>
      </c>
      <c r="M2833" s="6" t="s">
        <v>150</v>
      </c>
      <c r="N2833" s="12">
        <v>0</v>
      </c>
      <c r="O2833" s="18">
        <v>0</v>
      </c>
      <c r="P2833" s="23">
        <v>0</v>
      </c>
      <c r="Q2833" s="25" t="s">
        <v>151</v>
      </c>
      <c r="R2833" s="28">
        <v>87</v>
      </c>
      <c r="S2833" s="28">
        <v>88</v>
      </c>
      <c r="T2833" s="28">
        <v>175</v>
      </c>
      <c r="V2833" s="25" t="s">
        <v>151</v>
      </c>
      <c r="W2833" s="28">
        <v>87</v>
      </c>
      <c r="X2833" s="28">
        <v>88</v>
      </c>
      <c r="Y2833" s="28">
        <v>175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36</v>
      </c>
      <c r="R2835" s="32">
        <v>29</v>
      </c>
      <c r="S2835" s="32">
        <v>34</v>
      </c>
      <c r="T2835" s="32">
        <v>63</v>
      </c>
    </row>
    <row r="2836" spans="1:25" ht="13.5" customHeight="1">
      <c r="A2836" s="6" t="s">
        <v>152</v>
      </c>
      <c r="B2836" s="12">
        <v>0</v>
      </c>
      <c r="C2836" s="18">
        <v>1</v>
      </c>
      <c r="D2836" s="23">
        <v>1</v>
      </c>
      <c r="E2836" s="6" t="s">
        <v>154</v>
      </c>
      <c r="F2836" s="12">
        <v>2</v>
      </c>
      <c r="G2836" s="18">
        <v>2</v>
      </c>
      <c r="H2836" s="23">
        <v>4</v>
      </c>
      <c r="I2836" s="6" t="s">
        <v>156</v>
      </c>
      <c r="J2836" s="12">
        <v>2</v>
      </c>
      <c r="K2836" s="18">
        <v>3</v>
      </c>
      <c r="L2836" s="23">
        <v>5</v>
      </c>
      <c r="M2836" s="6" t="s">
        <v>157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153</v>
      </c>
      <c r="R2837" s="32">
        <v>50</v>
      </c>
      <c r="S2837" s="32">
        <v>52</v>
      </c>
      <c r="T2837" s="32">
        <v>51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158</v>
      </c>
      <c r="B2839" s="12">
        <v>0</v>
      </c>
      <c r="C2839" s="18">
        <v>0</v>
      </c>
      <c r="D2839" s="23">
        <v>0</v>
      </c>
      <c r="E2839" s="6" t="s">
        <v>88</v>
      </c>
      <c r="F2839" s="12">
        <v>0</v>
      </c>
      <c r="G2839" s="18">
        <v>2</v>
      </c>
      <c r="H2839" s="23">
        <v>2</v>
      </c>
      <c r="I2839" s="6" t="s">
        <v>160</v>
      </c>
      <c r="J2839" s="12">
        <v>3</v>
      </c>
      <c r="K2839" s="18">
        <v>2</v>
      </c>
      <c r="L2839" s="23">
        <v>5</v>
      </c>
      <c r="M2839" s="6" t="s">
        <v>161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162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151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155</v>
      </c>
      <c r="B2842" s="12">
        <v>1</v>
      </c>
      <c r="C2842" s="18">
        <v>0</v>
      </c>
      <c r="D2842" s="23">
        <v>1</v>
      </c>
      <c r="E2842" s="6" t="s">
        <v>164</v>
      </c>
      <c r="F2842" s="12">
        <v>1</v>
      </c>
      <c r="G2842" s="18">
        <v>0</v>
      </c>
      <c r="H2842" s="23">
        <v>1</v>
      </c>
      <c r="I2842" s="6" t="s">
        <v>93</v>
      </c>
      <c r="J2842" s="12">
        <v>2</v>
      </c>
      <c r="K2842" s="18">
        <v>0</v>
      </c>
      <c r="L2842" s="23">
        <v>2</v>
      </c>
      <c r="M2842" s="6" t="s">
        <v>165</v>
      </c>
      <c r="N2842" s="12">
        <v>0</v>
      </c>
      <c r="O2842" s="18">
        <v>0</v>
      </c>
      <c r="P2842" s="23">
        <v>0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159</v>
      </c>
    </row>
    <row r="2846" spans="1:25">
      <c r="A2846" t="s">
        <v>6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15</v>
      </c>
      <c r="B2848" s="8" t="s">
        <v>17</v>
      </c>
      <c r="C2848" s="14" t="s">
        <v>16</v>
      </c>
      <c r="D2848" s="2" t="s">
        <v>12</v>
      </c>
      <c r="E2848" s="2" t="s">
        <v>15</v>
      </c>
      <c r="F2848" s="8" t="s">
        <v>17</v>
      </c>
      <c r="G2848" s="14" t="s">
        <v>16</v>
      </c>
      <c r="H2848" s="2" t="s">
        <v>12</v>
      </c>
      <c r="I2848" s="2" t="s">
        <v>15</v>
      </c>
      <c r="J2848" s="8" t="s">
        <v>17</v>
      </c>
      <c r="K2848" s="14" t="s">
        <v>16</v>
      </c>
      <c r="L2848" s="2" t="s">
        <v>12</v>
      </c>
      <c r="M2848" s="2" t="s">
        <v>15</v>
      </c>
      <c r="N2848" s="8" t="s">
        <v>17</v>
      </c>
      <c r="O2848" s="14" t="s">
        <v>16</v>
      </c>
      <c r="P2848" s="2" t="s">
        <v>12</v>
      </c>
      <c r="Q2848" s="2" t="s">
        <v>15</v>
      </c>
      <c r="R2848" s="8" t="s">
        <v>17</v>
      </c>
      <c r="S2848" s="14" t="s">
        <v>16</v>
      </c>
      <c r="T2848" s="2" t="s">
        <v>12</v>
      </c>
      <c r="V2848" s="2" t="s">
        <v>10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19</v>
      </c>
      <c r="B2849" s="9">
        <v>3</v>
      </c>
      <c r="C2849" s="15">
        <v>4</v>
      </c>
      <c r="D2849" s="20">
        <v>7</v>
      </c>
      <c r="E2849" s="3" t="s">
        <v>2</v>
      </c>
      <c r="F2849" s="9">
        <v>7</v>
      </c>
      <c r="G2849" s="15">
        <v>3</v>
      </c>
      <c r="H2849" s="20">
        <v>10</v>
      </c>
      <c r="I2849" s="3" t="s">
        <v>20</v>
      </c>
      <c r="J2849" s="9">
        <v>7</v>
      </c>
      <c r="K2849" s="15">
        <v>11</v>
      </c>
      <c r="L2849" s="20">
        <v>18</v>
      </c>
      <c r="M2849" s="3" t="s">
        <v>21</v>
      </c>
      <c r="N2849" s="9">
        <v>11</v>
      </c>
      <c r="O2849" s="15">
        <v>10</v>
      </c>
      <c r="P2849" s="20">
        <v>21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25</v>
      </c>
      <c r="W2849" s="9">
        <v>35</v>
      </c>
      <c r="X2849" s="15">
        <v>22</v>
      </c>
      <c r="Y2849" s="20">
        <v>57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9</v>
      </c>
      <c r="C2852" s="18">
        <v>3</v>
      </c>
      <c r="D2852" s="23">
        <v>12</v>
      </c>
      <c r="E2852" s="6" t="s">
        <v>18</v>
      </c>
      <c r="F2852" s="12">
        <v>5</v>
      </c>
      <c r="G2852" s="18">
        <v>5</v>
      </c>
      <c r="H2852" s="23">
        <v>10</v>
      </c>
      <c r="I2852" s="6" t="s">
        <v>28</v>
      </c>
      <c r="J2852" s="12">
        <v>5</v>
      </c>
      <c r="K2852" s="18">
        <v>10</v>
      </c>
      <c r="L2852" s="23">
        <v>15</v>
      </c>
      <c r="M2852" s="6" t="s">
        <v>4</v>
      </c>
      <c r="N2852" s="12">
        <v>7</v>
      </c>
      <c r="O2852" s="18">
        <v>7</v>
      </c>
      <c r="P2852" s="23">
        <v>14</v>
      </c>
      <c r="Q2852" s="6" t="s">
        <v>33</v>
      </c>
      <c r="R2852" s="12">
        <v>0</v>
      </c>
      <c r="S2852" s="18">
        <v>0</v>
      </c>
      <c r="T2852" s="23">
        <v>0</v>
      </c>
      <c r="V2852" s="6" t="s">
        <v>37</v>
      </c>
      <c r="W2852" s="12">
        <v>44</v>
      </c>
      <c r="X2852" s="18">
        <v>44</v>
      </c>
      <c r="Y2852" s="23">
        <v>88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6</v>
      </c>
      <c r="C2855" s="18">
        <v>4</v>
      </c>
      <c r="D2855" s="23">
        <v>10</v>
      </c>
      <c r="E2855" s="6" t="s">
        <v>43</v>
      </c>
      <c r="F2855" s="12">
        <v>2</v>
      </c>
      <c r="G2855" s="18">
        <v>5</v>
      </c>
      <c r="H2855" s="23">
        <v>7</v>
      </c>
      <c r="I2855" s="6" t="s">
        <v>45</v>
      </c>
      <c r="J2855" s="12">
        <v>8</v>
      </c>
      <c r="K2855" s="18">
        <v>5</v>
      </c>
      <c r="L2855" s="23">
        <v>13</v>
      </c>
      <c r="M2855" s="6" t="s">
        <v>47</v>
      </c>
      <c r="N2855" s="12">
        <v>2</v>
      </c>
      <c r="O2855" s="18">
        <v>5</v>
      </c>
      <c r="P2855" s="23">
        <v>7</v>
      </c>
      <c r="Q2855" s="6" t="s">
        <v>9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50</v>
      </c>
      <c r="X2855" s="18">
        <v>43</v>
      </c>
      <c r="Y2855" s="23">
        <v>93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50</v>
      </c>
      <c r="B2858" s="12">
        <v>10</v>
      </c>
      <c r="C2858" s="18">
        <v>6</v>
      </c>
      <c r="D2858" s="23">
        <v>16</v>
      </c>
      <c r="E2858" s="6" t="s">
        <v>52</v>
      </c>
      <c r="F2858" s="12">
        <v>5</v>
      </c>
      <c r="G2858" s="18">
        <v>6</v>
      </c>
      <c r="H2858" s="23">
        <v>11</v>
      </c>
      <c r="I2858" s="6" t="s">
        <v>42</v>
      </c>
      <c r="J2858" s="12">
        <v>5</v>
      </c>
      <c r="K2858" s="18">
        <v>3</v>
      </c>
      <c r="L2858" s="23">
        <v>8</v>
      </c>
      <c r="M2858" s="6" t="s">
        <v>54</v>
      </c>
      <c r="N2858" s="12">
        <v>6</v>
      </c>
      <c r="O2858" s="18">
        <v>5</v>
      </c>
      <c r="P2858" s="23">
        <v>11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32</v>
      </c>
      <c r="W2858" s="12">
        <v>38</v>
      </c>
      <c r="X2858" s="18">
        <v>40</v>
      </c>
      <c r="Y2858" s="23">
        <v>78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7</v>
      </c>
      <c r="C2861" s="18">
        <v>5</v>
      </c>
      <c r="D2861" s="23">
        <v>12</v>
      </c>
      <c r="E2861" s="6" t="s">
        <v>58</v>
      </c>
      <c r="F2861" s="12">
        <v>7</v>
      </c>
      <c r="G2861" s="18">
        <v>4</v>
      </c>
      <c r="H2861" s="23">
        <v>11</v>
      </c>
      <c r="I2861" s="6" t="s">
        <v>61</v>
      </c>
      <c r="J2861" s="12">
        <v>7</v>
      </c>
      <c r="K2861" s="18">
        <v>11</v>
      </c>
      <c r="L2861" s="23">
        <v>18</v>
      </c>
      <c r="M2861" s="6" t="s">
        <v>3</v>
      </c>
      <c r="N2861" s="12">
        <v>4</v>
      </c>
      <c r="O2861" s="18">
        <v>8</v>
      </c>
      <c r="P2861" s="23">
        <v>12</v>
      </c>
      <c r="Q2861" s="6" t="s">
        <v>63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26</v>
      </c>
      <c r="X2861" s="18">
        <v>19</v>
      </c>
      <c r="Y2861" s="23">
        <v>45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66</v>
      </c>
      <c r="B2864" s="12">
        <v>10</v>
      </c>
      <c r="C2864" s="18">
        <v>12</v>
      </c>
      <c r="D2864" s="23">
        <v>22</v>
      </c>
      <c r="E2864" s="6" t="s">
        <v>67</v>
      </c>
      <c r="F2864" s="12">
        <v>7</v>
      </c>
      <c r="G2864" s="18">
        <v>6</v>
      </c>
      <c r="H2864" s="23">
        <v>13</v>
      </c>
      <c r="I2864" s="6" t="s">
        <v>41</v>
      </c>
      <c r="J2864" s="12">
        <v>9</v>
      </c>
      <c r="K2864" s="18">
        <v>10</v>
      </c>
      <c r="L2864" s="23">
        <v>19</v>
      </c>
      <c r="M2864" s="6" t="s">
        <v>70</v>
      </c>
      <c r="N2864" s="12">
        <v>5</v>
      </c>
      <c r="O2864" s="18">
        <v>4</v>
      </c>
      <c r="P2864" s="23">
        <v>9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26</v>
      </c>
      <c r="X2864" s="18">
        <v>23</v>
      </c>
      <c r="Y2864" s="23">
        <v>49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10</v>
      </c>
      <c r="C2867" s="18">
        <v>8</v>
      </c>
      <c r="D2867" s="23">
        <v>18</v>
      </c>
      <c r="E2867" s="6" t="s">
        <v>13</v>
      </c>
      <c r="F2867" s="12">
        <v>4</v>
      </c>
      <c r="G2867" s="18">
        <v>5</v>
      </c>
      <c r="H2867" s="23">
        <v>9</v>
      </c>
      <c r="I2867" s="6" t="s">
        <v>49</v>
      </c>
      <c r="J2867" s="12">
        <v>6</v>
      </c>
      <c r="K2867" s="18">
        <v>7</v>
      </c>
      <c r="L2867" s="23">
        <v>13</v>
      </c>
      <c r="M2867" s="6" t="s">
        <v>60</v>
      </c>
      <c r="N2867" s="12">
        <v>3</v>
      </c>
      <c r="O2867" s="18">
        <v>4</v>
      </c>
      <c r="P2867" s="23">
        <v>7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8</v>
      </c>
      <c r="W2867" s="12">
        <v>35</v>
      </c>
      <c r="X2867" s="18">
        <v>37</v>
      </c>
      <c r="Y2867" s="23">
        <v>72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62</v>
      </c>
      <c r="B2870" s="12">
        <v>6</v>
      </c>
      <c r="C2870" s="18">
        <v>9</v>
      </c>
      <c r="D2870" s="23">
        <v>15</v>
      </c>
      <c r="E2870" s="6" t="s">
        <v>30</v>
      </c>
      <c r="F2870" s="12">
        <v>8</v>
      </c>
      <c r="G2870" s="18">
        <v>9</v>
      </c>
      <c r="H2870" s="23">
        <v>17</v>
      </c>
      <c r="I2870" s="6" t="s">
        <v>74</v>
      </c>
      <c r="J2870" s="12">
        <v>3</v>
      </c>
      <c r="K2870" s="18">
        <v>7</v>
      </c>
      <c r="L2870" s="23">
        <v>10</v>
      </c>
      <c r="M2870" s="6" t="s">
        <v>68</v>
      </c>
      <c r="N2870" s="12">
        <v>6</v>
      </c>
      <c r="O2870" s="18">
        <v>6</v>
      </c>
      <c r="P2870" s="23">
        <v>12</v>
      </c>
      <c r="Q2870" s="6" t="s">
        <v>35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43</v>
      </c>
      <c r="X2870" s="18">
        <v>45</v>
      </c>
      <c r="Y2870" s="23">
        <v>88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53</v>
      </c>
      <c r="B2873" s="12">
        <v>11</v>
      </c>
      <c r="C2873" s="18">
        <v>8</v>
      </c>
      <c r="D2873" s="23">
        <v>19</v>
      </c>
      <c r="E2873" s="6" t="s">
        <v>24</v>
      </c>
      <c r="F2873" s="12">
        <v>10</v>
      </c>
      <c r="G2873" s="18">
        <v>10</v>
      </c>
      <c r="H2873" s="23">
        <v>20</v>
      </c>
      <c r="I2873" s="6" t="s">
        <v>77</v>
      </c>
      <c r="J2873" s="12">
        <v>7</v>
      </c>
      <c r="K2873" s="18">
        <v>9</v>
      </c>
      <c r="L2873" s="23">
        <v>16</v>
      </c>
      <c r="M2873" s="6" t="s">
        <v>44</v>
      </c>
      <c r="N2873" s="12">
        <v>5</v>
      </c>
      <c r="O2873" s="18">
        <v>3</v>
      </c>
      <c r="P2873" s="23">
        <v>8</v>
      </c>
      <c r="Q2873" s="6" t="s">
        <v>46</v>
      </c>
      <c r="R2873" s="12">
        <v>0</v>
      </c>
      <c r="S2873" s="18">
        <v>0</v>
      </c>
      <c r="T2873" s="23">
        <v>0</v>
      </c>
      <c r="V2873" s="6" t="s">
        <v>29</v>
      </c>
      <c r="W2873" s="12">
        <v>48</v>
      </c>
      <c r="X2873" s="18">
        <v>42</v>
      </c>
      <c r="Y2873" s="23">
        <v>90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7</v>
      </c>
      <c r="C2876" s="18">
        <v>7</v>
      </c>
      <c r="D2876" s="23">
        <v>14</v>
      </c>
      <c r="E2876" s="6" t="s">
        <v>79</v>
      </c>
      <c r="F2876" s="12">
        <v>6</v>
      </c>
      <c r="G2876" s="18">
        <v>7</v>
      </c>
      <c r="H2876" s="23">
        <v>13</v>
      </c>
      <c r="I2876" s="6" t="s">
        <v>7</v>
      </c>
      <c r="J2876" s="12">
        <v>10</v>
      </c>
      <c r="K2876" s="18">
        <v>8</v>
      </c>
      <c r="L2876" s="23">
        <v>18</v>
      </c>
      <c r="M2876" s="6" t="s">
        <v>59</v>
      </c>
      <c r="N2876" s="12">
        <v>5</v>
      </c>
      <c r="O2876" s="18">
        <v>5</v>
      </c>
      <c r="P2876" s="23">
        <v>10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82</v>
      </c>
      <c r="W2876" s="12">
        <v>41</v>
      </c>
      <c r="X2876" s="18">
        <v>43</v>
      </c>
      <c r="Y2876" s="23">
        <v>84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6</v>
      </c>
      <c r="C2879" s="18">
        <v>7</v>
      </c>
      <c r="D2879" s="23">
        <v>13</v>
      </c>
      <c r="E2879" s="6" t="s">
        <v>85</v>
      </c>
      <c r="F2879" s="12">
        <v>8</v>
      </c>
      <c r="G2879" s="18">
        <v>12</v>
      </c>
      <c r="H2879" s="23">
        <v>20</v>
      </c>
      <c r="I2879" s="6" t="s">
        <v>86</v>
      </c>
      <c r="J2879" s="12">
        <v>9</v>
      </c>
      <c r="K2879" s="18">
        <v>9</v>
      </c>
      <c r="L2879" s="23">
        <v>18</v>
      </c>
      <c r="M2879" s="6" t="s">
        <v>69</v>
      </c>
      <c r="N2879" s="12">
        <v>2</v>
      </c>
      <c r="O2879" s="18">
        <v>6</v>
      </c>
      <c r="P2879" s="23">
        <v>8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32</v>
      </c>
      <c r="X2879" s="18">
        <v>40</v>
      </c>
      <c r="Y2879" s="23">
        <v>72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89</v>
      </c>
      <c r="B2882" s="12">
        <v>11</v>
      </c>
      <c r="C2882" s="18">
        <v>11</v>
      </c>
      <c r="D2882" s="23">
        <v>22</v>
      </c>
      <c r="E2882" s="6" t="s">
        <v>91</v>
      </c>
      <c r="F2882" s="12">
        <v>9</v>
      </c>
      <c r="G2882" s="18">
        <v>11</v>
      </c>
      <c r="H2882" s="23">
        <v>20</v>
      </c>
      <c r="I2882" s="6" t="s">
        <v>92</v>
      </c>
      <c r="J2882" s="12">
        <v>4</v>
      </c>
      <c r="K2882" s="18">
        <v>11</v>
      </c>
      <c r="L2882" s="23">
        <v>15</v>
      </c>
      <c r="M2882" s="6" t="s">
        <v>94</v>
      </c>
      <c r="N2882" s="12">
        <v>2</v>
      </c>
      <c r="O2882" s="18">
        <v>4</v>
      </c>
      <c r="P2882" s="23">
        <v>6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35</v>
      </c>
      <c r="X2882" s="18">
        <v>41</v>
      </c>
      <c r="Y2882" s="23">
        <v>76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40</v>
      </c>
      <c r="B2885" s="12">
        <v>13</v>
      </c>
      <c r="C2885" s="18">
        <v>8</v>
      </c>
      <c r="D2885" s="23">
        <v>21</v>
      </c>
      <c r="E2885" s="6" t="s">
        <v>97</v>
      </c>
      <c r="F2885" s="12">
        <v>11</v>
      </c>
      <c r="G2885" s="18">
        <v>5</v>
      </c>
      <c r="H2885" s="23">
        <v>16</v>
      </c>
      <c r="I2885" s="6" t="s">
        <v>98</v>
      </c>
      <c r="J2885" s="12">
        <v>13</v>
      </c>
      <c r="K2885" s="18">
        <v>9</v>
      </c>
      <c r="L2885" s="23">
        <v>22</v>
      </c>
      <c r="M2885" s="6" t="s">
        <v>99</v>
      </c>
      <c r="N2885" s="12">
        <v>1</v>
      </c>
      <c r="O2885" s="18">
        <v>1</v>
      </c>
      <c r="P2885" s="23">
        <v>2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101</v>
      </c>
      <c r="W2885" s="12">
        <v>51</v>
      </c>
      <c r="X2885" s="18">
        <v>54</v>
      </c>
      <c r="Y2885" s="23">
        <v>105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103</v>
      </c>
      <c r="B2888" s="12">
        <v>11</v>
      </c>
      <c r="C2888" s="18">
        <v>8</v>
      </c>
      <c r="D2888" s="23">
        <v>19</v>
      </c>
      <c r="E2888" s="6" t="s">
        <v>106</v>
      </c>
      <c r="F2888" s="12">
        <v>4</v>
      </c>
      <c r="G2888" s="18">
        <v>7</v>
      </c>
      <c r="H2888" s="23">
        <v>11</v>
      </c>
      <c r="I2888" s="6" t="s">
        <v>107</v>
      </c>
      <c r="J2888" s="12">
        <v>13</v>
      </c>
      <c r="K2888" s="18">
        <v>13</v>
      </c>
      <c r="L2888" s="23">
        <v>26</v>
      </c>
      <c r="M2888" s="6" t="s">
        <v>108</v>
      </c>
      <c r="N2888" s="12">
        <v>2</v>
      </c>
      <c r="O2888" s="18">
        <v>6</v>
      </c>
      <c r="P2888" s="23">
        <v>8</v>
      </c>
      <c r="Q2888" s="6" t="s">
        <v>109</v>
      </c>
      <c r="R2888" s="12">
        <v>0</v>
      </c>
      <c r="S2888" s="18">
        <v>0</v>
      </c>
      <c r="T2888" s="23">
        <v>0</v>
      </c>
      <c r="V2888" s="6" t="s">
        <v>111</v>
      </c>
      <c r="W2888" s="12">
        <v>45</v>
      </c>
      <c r="X2888" s="18">
        <v>38</v>
      </c>
      <c r="Y2888" s="23">
        <v>83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14</v>
      </c>
      <c r="B2891" s="12">
        <v>9</v>
      </c>
      <c r="C2891" s="18">
        <v>9</v>
      </c>
      <c r="D2891" s="23">
        <v>18</v>
      </c>
      <c r="E2891" s="6" t="s">
        <v>112</v>
      </c>
      <c r="F2891" s="12">
        <v>11</v>
      </c>
      <c r="G2891" s="18">
        <v>10</v>
      </c>
      <c r="H2891" s="23">
        <v>21</v>
      </c>
      <c r="I2891" s="6" t="s">
        <v>38</v>
      </c>
      <c r="J2891" s="12">
        <v>12</v>
      </c>
      <c r="K2891" s="18">
        <v>12</v>
      </c>
      <c r="L2891" s="23">
        <v>24</v>
      </c>
      <c r="M2891" s="6" t="s">
        <v>113</v>
      </c>
      <c r="N2891" s="12">
        <v>3</v>
      </c>
      <c r="O2891" s="18">
        <v>2</v>
      </c>
      <c r="P2891" s="23">
        <v>5</v>
      </c>
      <c r="Q2891" s="6" t="s">
        <v>114</v>
      </c>
      <c r="R2891" s="12">
        <v>0</v>
      </c>
      <c r="S2891" s="18">
        <v>0</v>
      </c>
      <c r="T2891" s="23">
        <v>0</v>
      </c>
      <c r="V2891" s="6" t="s">
        <v>115</v>
      </c>
      <c r="W2891" s="12">
        <v>37</v>
      </c>
      <c r="X2891" s="18">
        <v>43</v>
      </c>
      <c r="Y2891" s="23">
        <v>80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116</v>
      </c>
      <c r="B2894" s="12">
        <v>14</v>
      </c>
      <c r="C2894" s="18">
        <v>12</v>
      </c>
      <c r="D2894" s="23">
        <v>26</v>
      </c>
      <c r="E2894" s="6" t="s">
        <v>117</v>
      </c>
      <c r="F2894" s="12">
        <v>8</v>
      </c>
      <c r="G2894" s="18">
        <v>7</v>
      </c>
      <c r="H2894" s="23">
        <v>15</v>
      </c>
      <c r="I2894" s="6" t="s">
        <v>102</v>
      </c>
      <c r="J2894" s="12">
        <v>7</v>
      </c>
      <c r="K2894" s="18">
        <v>10</v>
      </c>
      <c r="L2894" s="23">
        <v>17</v>
      </c>
      <c r="M2894" s="6" t="s">
        <v>118</v>
      </c>
      <c r="N2894" s="12">
        <v>1</v>
      </c>
      <c r="O2894" s="18">
        <v>5</v>
      </c>
      <c r="P2894" s="23">
        <v>6</v>
      </c>
      <c r="Q2894" s="6" t="s">
        <v>119</v>
      </c>
      <c r="R2894" s="12">
        <v>0</v>
      </c>
      <c r="S2894" s="18">
        <v>0</v>
      </c>
      <c r="T2894" s="23">
        <v>0</v>
      </c>
      <c r="V2894" s="6" t="s">
        <v>121</v>
      </c>
      <c r="W2894" s="12">
        <v>30</v>
      </c>
      <c r="X2894" s="18">
        <v>35</v>
      </c>
      <c r="Y2894" s="23">
        <v>65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122</v>
      </c>
      <c r="B2897" s="12">
        <v>7</v>
      </c>
      <c r="C2897" s="18">
        <v>6</v>
      </c>
      <c r="D2897" s="23">
        <v>13</v>
      </c>
      <c r="E2897" s="6" t="s">
        <v>123</v>
      </c>
      <c r="F2897" s="12">
        <v>10</v>
      </c>
      <c r="G2897" s="18">
        <v>8</v>
      </c>
      <c r="H2897" s="23">
        <v>18</v>
      </c>
      <c r="I2897" s="6" t="s">
        <v>124</v>
      </c>
      <c r="J2897" s="12">
        <v>10</v>
      </c>
      <c r="K2897" s="18">
        <v>12</v>
      </c>
      <c r="L2897" s="23">
        <v>22</v>
      </c>
      <c r="M2897" s="6" t="s">
        <v>125</v>
      </c>
      <c r="N2897" s="12">
        <v>0</v>
      </c>
      <c r="O2897" s="18">
        <v>6</v>
      </c>
      <c r="P2897" s="23">
        <v>6</v>
      </c>
      <c r="Q2897" s="6" t="s">
        <v>126</v>
      </c>
      <c r="R2897" s="12">
        <v>0</v>
      </c>
      <c r="S2897" s="18">
        <v>0</v>
      </c>
      <c r="T2897" s="23">
        <v>0</v>
      </c>
      <c r="V2897" s="6" t="s">
        <v>127</v>
      </c>
      <c r="W2897" s="12">
        <v>24</v>
      </c>
      <c r="X2897" s="18">
        <v>22</v>
      </c>
      <c r="Y2897" s="23">
        <v>46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128</v>
      </c>
      <c r="B2900" s="12">
        <v>6</v>
      </c>
      <c r="C2900" s="18">
        <v>12</v>
      </c>
      <c r="D2900" s="23">
        <v>18</v>
      </c>
      <c r="E2900" s="6" t="s">
        <v>129</v>
      </c>
      <c r="F2900" s="12">
        <v>7</v>
      </c>
      <c r="G2900" s="18">
        <v>7</v>
      </c>
      <c r="H2900" s="23">
        <v>14</v>
      </c>
      <c r="I2900" s="6" t="s">
        <v>130</v>
      </c>
      <c r="J2900" s="12">
        <v>8</v>
      </c>
      <c r="K2900" s="18">
        <v>7</v>
      </c>
      <c r="L2900" s="23">
        <v>15</v>
      </c>
      <c r="M2900" s="6" t="s">
        <v>131</v>
      </c>
      <c r="N2900" s="12">
        <v>1</v>
      </c>
      <c r="O2900" s="18">
        <v>1</v>
      </c>
      <c r="P2900" s="23">
        <v>2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84</v>
      </c>
      <c r="W2900" s="12">
        <v>10</v>
      </c>
      <c r="X2900" s="18">
        <v>19</v>
      </c>
      <c r="Y2900" s="23">
        <v>29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132</v>
      </c>
      <c r="B2903" s="12">
        <v>7</v>
      </c>
      <c r="C2903" s="18">
        <v>3</v>
      </c>
      <c r="D2903" s="23">
        <v>10</v>
      </c>
      <c r="E2903" s="6" t="s">
        <v>133</v>
      </c>
      <c r="F2903" s="12">
        <v>16</v>
      </c>
      <c r="G2903" s="18">
        <v>9</v>
      </c>
      <c r="H2903" s="23">
        <v>25</v>
      </c>
      <c r="I2903" s="6" t="s">
        <v>134</v>
      </c>
      <c r="J2903" s="12">
        <v>11</v>
      </c>
      <c r="K2903" s="18">
        <v>4</v>
      </c>
      <c r="L2903" s="23">
        <v>15</v>
      </c>
      <c r="M2903" s="6" t="s">
        <v>105</v>
      </c>
      <c r="N2903" s="12">
        <v>1</v>
      </c>
      <c r="O2903" s="18">
        <v>1</v>
      </c>
      <c r="P2903" s="23">
        <v>2</v>
      </c>
      <c r="Q2903" s="6" t="s">
        <v>76</v>
      </c>
      <c r="R2903" s="12">
        <v>0</v>
      </c>
      <c r="S2903" s="18">
        <v>0</v>
      </c>
      <c r="T2903" s="23">
        <v>0</v>
      </c>
      <c r="V2903" s="6" t="s">
        <v>135</v>
      </c>
      <c r="W2903" s="12">
        <v>3</v>
      </c>
      <c r="X2903" s="18">
        <v>16</v>
      </c>
      <c r="Y2903" s="23">
        <v>19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136</v>
      </c>
      <c r="B2906" s="12">
        <v>4</v>
      </c>
      <c r="C2906" s="18">
        <v>7</v>
      </c>
      <c r="D2906" s="23">
        <v>11</v>
      </c>
      <c r="E2906" s="6" t="s">
        <v>104</v>
      </c>
      <c r="F2906" s="12">
        <v>7</v>
      </c>
      <c r="G2906" s="18">
        <v>11</v>
      </c>
      <c r="H2906" s="23">
        <v>18</v>
      </c>
      <c r="I2906" s="6" t="s">
        <v>137</v>
      </c>
      <c r="J2906" s="12">
        <v>9</v>
      </c>
      <c r="K2906" s="18">
        <v>5</v>
      </c>
      <c r="L2906" s="23">
        <v>14</v>
      </c>
      <c r="M2906" s="6" t="s">
        <v>138</v>
      </c>
      <c r="N2906" s="12">
        <v>0</v>
      </c>
      <c r="O2906" s="18">
        <v>3</v>
      </c>
      <c r="P2906" s="23">
        <v>3</v>
      </c>
      <c r="Q2906" s="6" t="s">
        <v>139</v>
      </c>
      <c r="R2906" s="12">
        <v>0</v>
      </c>
      <c r="S2906" s="18">
        <v>0</v>
      </c>
      <c r="T2906" s="23">
        <v>0</v>
      </c>
      <c r="V2906" s="6" t="s">
        <v>140</v>
      </c>
      <c r="W2906" s="12">
        <v>0</v>
      </c>
      <c r="X2906" s="18">
        <v>4</v>
      </c>
      <c r="Y2906" s="23">
        <v>4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141</v>
      </c>
      <c r="B2909" s="12">
        <v>2</v>
      </c>
      <c r="C2909" s="18">
        <v>6</v>
      </c>
      <c r="D2909" s="23">
        <v>8</v>
      </c>
      <c r="E2909" s="6" t="s">
        <v>143</v>
      </c>
      <c r="F2909" s="12">
        <v>4</v>
      </c>
      <c r="G2909" s="18">
        <v>12</v>
      </c>
      <c r="H2909" s="23">
        <v>16</v>
      </c>
      <c r="I2909" s="6" t="s">
        <v>144</v>
      </c>
      <c r="J2909" s="12">
        <v>10</v>
      </c>
      <c r="K2909" s="18">
        <v>7</v>
      </c>
      <c r="L2909" s="23">
        <v>17</v>
      </c>
      <c r="M2909" s="6" t="s">
        <v>145</v>
      </c>
      <c r="N2909" s="12">
        <v>0</v>
      </c>
      <c r="O2909" s="18">
        <v>1</v>
      </c>
      <c r="P2909" s="23">
        <v>1</v>
      </c>
      <c r="Q2909" s="6" t="s">
        <v>146</v>
      </c>
      <c r="R2909" s="12">
        <v>0</v>
      </c>
      <c r="S2909" s="18">
        <v>0</v>
      </c>
      <c r="T2909" s="23">
        <v>0</v>
      </c>
      <c r="V2909" s="6" t="s">
        <v>81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147</v>
      </c>
      <c r="B2912" s="12">
        <v>7</v>
      </c>
      <c r="C2912" s="18">
        <v>8</v>
      </c>
      <c r="D2912" s="23">
        <v>15</v>
      </c>
      <c r="E2912" s="6" t="s">
        <v>148</v>
      </c>
      <c r="F2912" s="12">
        <v>9</v>
      </c>
      <c r="G2912" s="18">
        <v>7</v>
      </c>
      <c r="H2912" s="23">
        <v>16</v>
      </c>
      <c r="I2912" s="6" t="s">
        <v>149</v>
      </c>
      <c r="J2912" s="12">
        <v>7</v>
      </c>
      <c r="K2912" s="18">
        <v>8</v>
      </c>
      <c r="L2912" s="23">
        <v>15</v>
      </c>
      <c r="M2912" s="6" t="s">
        <v>150</v>
      </c>
      <c r="N2912" s="12">
        <v>0</v>
      </c>
      <c r="O2912" s="18">
        <v>2</v>
      </c>
      <c r="P2912" s="23">
        <v>2</v>
      </c>
      <c r="Q2912" s="25" t="s">
        <v>151</v>
      </c>
      <c r="R2912" s="28">
        <v>653</v>
      </c>
      <c r="S2912" s="28">
        <v>670</v>
      </c>
      <c r="T2912" s="28">
        <v>1323</v>
      </c>
      <c r="V2912" s="25" t="s">
        <v>151</v>
      </c>
      <c r="W2912" s="28">
        <v>653</v>
      </c>
      <c r="X2912" s="28">
        <v>670</v>
      </c>
      <c r="Y2912" s="28">
        <v>1323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36</v>
      </c>
      <c r="R2914" s="32">
        <v>149</v>
      </c>
      <c r="S2914" s="32">
        <v>177</v>
      </c>
      <c r="T2914" s="32">
        <v>326</v>
      </c>
    </row>
    <row r="2915" spans="1:25" ht="13.5" customHeight="1">
      <c r="A2915" s="6" t="s">
        <v>152</v>
      </c>
      <c r="B2915" s="12">
        <v>6</v>
      </c>
      <c r="C2915" s="18">
        <v>1</v>
      </c>
      <c r="D2915" s="23">
        <v>7</v>
      </c>
      <c r="E2915" s="6" t="s">
        <v>154</v>
      </c>
      <c r="F2915" s="12">
        <v>10</v>
      </c>
      <c r="G2915" s="18">
        <v>5</v>
      </c>
      <c r="H2915" s="23">
        <v>15</v>
      </c>
      <c r="I2915" s="6" t="s">
        <v>156</v>
      </c>
      <c r="J2915" s="12">
        <v>7</v>
      </c>
      <c r="K2915" s="18">
        <v>6</v>
      </c>
      <c r="L2915" s="23">
        <v>13</v>
      </c>
      <c r="M2915" s="6" t="s">
        <v>157</v>
      </c>
      <c r="N2915" s="12">
        <v>0</v>
      </c>
      <c r="O2915" s="18">
        <v>0</v>
      </c>
      <c r="P2915" s="23">
        <v>0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153</v>
      </c>
      <c r="R2916" s="32">
        <v>42</v>
      </c>
      <c r="S2916" s="32">
        <v>45</v>
      </c>
      <c r="T2916" s="32">
        <v>43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158</v>
      </c>
      <c r="B2918" s="12">
        <v>4</v>
      </c>
      <c r="C2918" s="18">
        <v>4</v>
      </c>
      <c r="D2918" s="23">
        <v>8</v>
      </c>
      <c r="E2918" s="6" t="s">
        <v>88</v>
      </c>
      <c r="F2918" s="12">
        <v>9</v>
      </c>
      <c r="G2918" s="18">
        <v>11</v>
      </c>
      <c r="H2918" s="23">
        <v>20</v>
      </c>
      <c r="I2918" s="6" t="s">
        <v>160</v>
      </c>
      <c r="J2918" s="12">
        <v>9</v>
      </c>
      <c r="K2918" s="18">
        <v>12</v>
      </c>
      <c r="L2918" s="23">
        <v>21</v>
      </c>
      <c r="M2918" s="6" t="s">
        <v>161</v>
      </c>
      <c r="N2918" s="12">
        <v>0</v>
      </c>
      <c r="O2918" s="18">
        <v>0</v>
      </c>
      <c r="P2918" s="23">
        <v>0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162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151</v>
      </c>
      <c r="R2920" s="32">
        <v>2</v>
      </c>
      <c r="S2920" s="32">
        <v>2</v>
      </c>
      <c r="T2920" s="32">
        <v>4</v>
      </c>
    </row>
    <row r="2921" spans="1:25" ht="13.5" customHeight="1">
      <c r="A2921" s="6" t="s">
        <v>155</v>
      </c>
      <c r="B2921" s="12">
        <v>7</v>
      </c>
      <c r="C2921" s="18">
        <v>0</v>
      </c>
      <c r="D2921" s="23">
        <v>7</v>
      </c>
      <c r="E2921" s="6" t="s">
        <v>164</v>
      </c>
      <c r="F2921" s="12">
        <v>9</v>
      </c>
      <c r="G2921" s="18">
        <v>8</v>
      </c>
      <c r="H2921" s="23">
        <v>17</v>
      </c>
      <c r="I2921" s="6" t="s">
        <v>93</v>
      </c>
      <c r="J2921" s="12">
        <v>4</v>
      </c>
      <c r="K2921" s="18">
        <v>10</v>
      </c>
      <c r="L2921" s="23">
        <v>14</v>
      </c>
      <c r="M2921" s="6" t="s">
        <v>165</v>
      </c>
      <c r="N2921" s="12">
        <v>0</v>
      </c>
      <c r="O2921" s="18">
        <v>1</v>
      </c>
      <c r="P2921" s="23">
        <v>1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159</v>
      </c>
    </row>
    <row r="2925" spans="1:25">
      <c r="A2925" t="s">
        <v>215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15</v>
      </c>
      <c r="B2927" s="8" t="s">
        <v>17</v>
      </c>
      <c r="C2927" s="14" t="s">
        <v>16</v>
      </c>
      <c r="D2927" s="2" t="s">
        <v>12</v>
      </c>
      <c r="E2927" s="2" t="s">
        <v>15</v>
      </c>
      <c r="F2927" s="8" t="s">
        <v>17</v>
      </c>
      <c r="G2927" s="14" t="s">
        <v>16</v>
      </c>
      <c r="H2927" s="2" t="s">
        <v>12</v>
      </c>
      <c r="I2927" s="2" t="s">
        <v>15</v>
      </c>
      <c r="J2927" s="8" t="s">
        <v>17</v>
      </c>
      <c r="K2927" s="14" t="s">
        <v>16</v>
      </c>
      <c r="L2927" s="2" t="s">
        <v>12</v>
      </c>
      <c r="M2927" s="2" t="s">
        <v>15</v>
      </c>
      <c r="N2927" s="8" t="s">
        <v>17</v>
      </c>
      <c r="O2927" s="14" t="s">
        <v>16</v>
      </c>
      <c r="P2927" s="2" t="s">
        <v>12</v>
      </c>
      <c r="Q2927" s="2" t="s">
        <v>15</v>
      </c>
      <c r="R2927" s="8" t="s">
        <v>17</v>
      </c>
      <c r="S2927" s="14" t="s">
        <v>16</v>
      </c>
      <c r="T2927" s="2" t="s">
        <v>12</v>
      </c>
      <c r="V2927" s="2" t="s">
        <v>10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19</v>
      </c>
      <c r="B2928" s="9">
        <v>4</v>
      </c>
      <c r="C2928" s="15">
        <v>4</v>
      </c>
      <c r="D2928" s="20">
        <v>8</v>
      </c>
      <c r="E2928" s="3" t="s">
        <v>2</v>
      </c>
      <c r="F2928" s="9">
        <v>3</v>
      </c>
      <c r="G2928" s="15">
        <v>5</v>
      </c>
      <c r="H2928" s="20">
        <v>8</v>
      </c>
      <c r="I2928" s="3" t="s">
        <v>20</v>
      </c>
      <c r="J2928" s="9">
        <v>3</v>
      </c>
      <c r="K2928" s="15">
        <v>5</v>
      </c>
      <c r="L2928" s="20">
        <v>8</v>
      </c>
      <c r="M2928" s="3" t="s">
        <v>21</v>
      </c>
      <c r="N2928" s="9">
        <v>6</v>
      </c>
      <c r="O2928" s="15">
        <v>7</v>
      </c>
      <c r="P2928" s="20">
        <v>13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25</v>
      </c>
      <c r="W2928" s="9">
        <v>27</v>
      </c>
      <c r="X2928" s="15">
        <v>33</v>
      </c>
      <c r="Y2928" s="20">
        <v>60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7</v>
      </c>
      <c r="C2931" s="18">
        <v>10</v>
      </c>
      <c r="D2931" s="23">
        <v>17</v>
      </c>
      <c r="E2931" s="6" t="s">
        <v>18</v>
      </c>
      <c r="F2931" s="12">
        <v>5</v>
      </c>
      <c r="G2931" s="18">
        <v>5</v>
      </c>
      <c r="H2931" s="23">
        <v>10</v>
      </c>
      <c r="I2931" s="6" t="s">
        <v>28</v>
      </c>
      <c r="J2931" s="12">
        <v>9</v>
      </c>
      <c r="K2931" s="18">
        <v>3</v>
      </c>
      <c r="L2931" s="23">
        <v>12</v>
      </c>
      <c r="M2931" s="6" t="s">
        <v>4</v>
      </c>
      <c r="N2931" s="12">
        <v>3</v>
      </c>
      <c r="O2931" s="18">
        <v>2</v>
      </c>
      <c r="P2931" s="23">
        <v>5</v>
      </c>
      <c r="Q2931" s="6" t="s">
        <v>33</v>
      </c>
      <c r="R2931" s="12">
        <v>0</v>
      </c>
      <c r="S2931" s="18">
        <v>0</v>
      </c>
      <c r="T2931" s="23">
        <v>0</v>
      </c>
      <c r="V2931" s="6" t="s">
        <v>37</v>
      </c>
      <c r="W2931" s="12">
        <v>37</v>
      </c>
      <c r="X2931" s="18">
        <v>35</v>
      </c>
      <c r="Y2931" s="23">
        <v>72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4</v>
      </c>
      <c r="C2934" s="18">
        <v>5</v>
      </c>
      <c r="D2934" s="23">
        <v>9</v>
      </c>
      <c r="E2934" s="6" t="s">
        <v>43</v>
      </c>
      <c r="F2934" s="12">
        <v>5</v>
      </c>
      <c r="G2934" s="18">
        <v>6</v>
      </c>
      <c r="H2934" s="23">
        <v>11</v>
      </c>
      <c r="I2934" s="6" t="s">
        <v>45</v>
      </c>
      <c r="J2934" s="12">
        <v>11</v>
      </c>
      <c r="K2934" s="18">
        <v>8</v>
      </c>
      <c r="L2934" s="23">
        <v>19</v>
      </c>
      <c r="M2934" s="6" t="s">
        <v>47</v>
      </c>
      <c r="N2934" s="12">
        <v>1</v>
      </c>
      <c r="O2934" s="18">
        <v>7</v>
      </c>
      <c r="P2934" s="23">
        <v>8</v>
      </c>
      <c r="Q2934" s="6" t="s">
        <v>9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32</v>
      </c>
      <c r="X2934" s="18">
        <v>37</v>
      </c>
      <c r="Y2934" s="23">
        <v>69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50</v>
      </c>
      <c r="B2937" s="12">
        <v>6</v>
      </c>
      <c r="C2937" s="18">
        <v>8</v>
      </c>
      <c r="D2937" s="23">
        <v>14</v>
      </c>
      <c r="E2937" s="6" t="s">
        <v>52</v>
      </c>
      <c r="F2937" s="12">
        <v>7</v>
      </c>
      <c r="G2937" s="18">
        <v>5</v>
      </c>
      <c r="H2937" s="23">
        <v>12</v>
      </c>
      <c r="I2937" s="6" t="s">
        <v>42</v>
      </c>
      <c r="J2937" s="12">
        <v>11</v>
      </c>
      <c r="K2937" s="18">
        <v>5</v>
      </c>
      <c r="L2937" s="23">
        <v>16</v>
      </c>
      <c r="M2937" s="6" t="s">
        <v>54</v>
      </c>
      <c r="N2937" s="12">
        <v>3</v>
      </c>
      <c r="O2937" s="18">
        <v>5</v>
      </c>
      <c r="P2937" s="23">
        <v>8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32</v>
      </c>
      <c r="W2937" s="12">
        <v>21</v>
      </c>
      <c r="X2937" s="18">
        <v>23</v>
      </c>
      <c r="Y2937" s="23">
        <v>44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6</v>
      </c>
      <c r="C2940" s="18">
        <v>6</v>
      </c>
      <c r="D2940" s="23">
        <v>12</v>
      </c>
      <c r="E2940" s="6" t="s">
        <v>58</v>
      </c>
      <c r="F2940" s="12">
        <v>7</v>
      </c>
      <c r="G2940" s="18">
        <v>10</v>
      </c>
      <c r="H2940" s="23">
        <v>17</v>
      </c>
      <c r="I2940" s="6" t="s">
        <v>61</v>
      </c>
      <c r="J2940" s="12">
        <v>1</v>
      </c>
      <c r="K2940" s="18">
        <v>7</v>
      </c>
      <c r="L2940" s="23">
        <v>8</v>
      </c>
      <c r="M2940" s="6" t="s">
        <v>3</v>
      </c>
      <c r="N2940" s="12">
        <v>2</v>
      </c>
      <c r="O2940" s="18">
        <v>1</v>
      </c>
      <c r="P2940" s="23">
        <v>3</v>
      </c>
      <c r="Q2940" s="6" t="s">
        <v>63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34</v>
      </c>
      <c r="X2940" s="18">
        <v>28</v>
      </c>
      <c r="Y2940" s="23">
        <v>62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66</v>
      </c>
      <c r="B2943" s="12">
        <v>7</v>
      </c>
      <c r="C2943" s="18">
        <v>8</v>
      </c>
      <c r="D2943" s="23">
        <v>15</v>
      </c>
      <c r="E2943" s="6" t="s">
        <v>67</v>
      </c>
      <c r="F2943" s="12">
        <v>8</v>
      </c>
      <c r="G2943" s="18">
        <v>6</v>
      </c>
      <c r="H2943" s="23">
        <v>14</v>
      </c>
      <c r="I2943" s="6" t="s">
        <v>41</v>
      </c>
      <c r="J2943" s="12">
        <v>4</v>
      </c>
      <c r="K2943" s="18">
        <v>5</v>
      </c>
      <c r="L2943" s="23">
        <v>9</v>
      </c>
      <c r="M2943" s="6" t="s">
        <v>70</v>
      </c>
      <c r="N2943" s="12">
        <v>4</v>
      </c>
      <c r="O2943" s="18">
        <v>4</v>
      </c>
      <c r="P2943" s="23">
        <v>8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27</v>
      </c>
      <c r="X2943" s="18">
        <v>31</v>
      </c>
      <c r="Y2943" s="23">
        <v>58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4</v>
      </c>
      <c r="C2946" s="18">
        <v>11</v>
      </c>
      <c r="D2946" s="23">
        <v>15</v>
      </c>
      <c r="E2946" s="6" t="s">
        <v>13</v>
      </c>
      <c r="F2946" s="12">
        <v>4</v>
      </c>
      <c r="G2946" s="18">
        <v>4</v>
      </c>
      <c r="H2946" s="23">
        <v>8</v>
      </c>
      <c r="I2946" s="6" t="s">
        <v>49</v>
      </c>
      <c r="J2946" s="12">
        <v>2</v>
      </c>
      <c r="K2946" s="18">
        <v>6</v>
      </c>
      <c r="L2946" s="23">
        <v>8</v>
      </c>
      <c r="M2946" s="6" t="s">
        <v>60</v>
      </c>
      <c r="N2946" s="12">
        <v>4</v>
      </c>
      <c r="O2946" s="18">
        <v>2</v>
      </c>
      <c r="P2946" s="23">
        <v>6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8</v>
      </c>
      <c r="W2946" s="12">
        <v>31</v>
      </c>
      <c r="X2946" s="18">
        <v>27</v>
      </c>
      <c r="Y2946" s="23">
        <v>58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62</v>
      </c>
      <c r="B2949" s="12">
        <v>6</v>
      </c>
      <c r="C2949" s="18">
        <v>5</v>
      </c>
      <c r="D2949" s="23">
        <v>11</v>
      </c>
      <c r="E2949" s="6" t="s">
        <v>30</v>
      </c>
      <c r="F2949" s="12">
        <v>9</v>
      </c>
      <c r="G2949" s="18">
        <v>2</v>
      </c>
      <c r="H2949" s="23">
        <v>11</v>
      </c>
      <c r="I2949" s="6" t="s">
        <v>74</v>
      </c>
      <c r="J2949" s="12">
        <v>6</v>
      </c>
      <c r="K2949" s="18">
        <v>3</v>
      </c>
      <c r="L2949" s="23">
        <v>9</v>
      </c>
      <c r="M2949" s="6" t="s">
        <v>68</v>
      </c>
      <c r="N2949" s="12">
        <v>1</v>
      </c>
      <c r="O2949" s="18">
        <v>1</v>
      </c>
      <c r="P2949" s="23">
        <v>2</v>
      </c>
      <c r="Q2949" s="6" t="s">
        <v>35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49</v>
      </c>
      <c r="X2949" s="18">
        <v>44</v>
      </c>
      <c r="Y2949" s="23">
        <v>93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53</v>
      </c>
      <c r="B2952" s="12">
        <v>13</v>
      </c>
      <c r="C2952" s="18">
        <v>3</v>
      </c>
      <c r="D2952" s="23">
        <v>16</v>
      </c>
      <c r="E2952" s="6" t="s">
        <v>24</v>
      </c>
      <c r="F2952" s="12">
        <v>4</v>
      </c>
      <c r="G2952" s="18">
        <v>6</v>
      </c>
      <c r="H2952" s="23">
        <v>10</v>
      </c>
      <c r="I2952" s="6" t="s">
        <v>77</v>
      </c>
      <c r="J2952" s="12">
        <v>7</v>
      </c>
      <c r="K2952" s="18">
        <v>7</v>
      </c>
      <c r="L2952" s="23">
        <v>14</v>
      </c>
      <c r="M2952" s="6" t="s">
        <v>44</v>
      </c>
      <c r="N2952" s="12">
        <v>2</v>
      </c>
      <c r="O2952" s="18">
        <v>2</v>
      </c>
      <c r="P2952" s="23">
        <v>4</v>
      </c>
      <c r="Q2952" s="6" t="s">
        <v>46</v>
      </c>
      <c r="R2952" s="12">
        <v>0</v>
      </c>
      <c r="S2952" s="18">
        <v>0</v>
      </c>
      <c r="T2952" s="23">
        <v>0</v>
      </c>
      <c r="V2952" s="6" t="s">
        <v>29</v>
      </c>
      <c r="W2952" s="12">
        <v>45</v>
      </c>
      <c r="X2952" s="18">
        <v>39</v>
      </c>
      <c r="Y2952" s="23">
        <v>84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7</v>
      </c>
      <c r="C2955" s="18">
        <v>8</v>
      </c>
      <c r="D2955" s="23">
        <v>15</v>
      </c>
      <c r="E2955" s="6" t="s">
        <v>79</v>
      </c>
      <c r="F2955" s="12">
        <v>6</v>
      </c>
      <c r="G2955" s="18">
        <v>9</v>
      </c>
      <c r="H2955" s="23">
        <v>15</v>
      </c>
      <c r="I2955" s="6" t="s">
        <v>7</v>
      </c>
      <c r="J2955" s="12">
        <v>3</v>
      </c>
      <c r="K2955" s="18">
        <v>4</v>
      </c>
      <c r="L2955" s="23">
        <v>7</v>
      </c>
      <c r="M2955" s="6" t="s">
        <v>59</v>
      </c>
      <c r="N2955" s="12">
        <v>2</v>
      </c>
      <c r="O2955" s="18">
        <v>2</v>
      </c>
      <c r="P2955" s="23">
        <v>4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82</v>
      </c>
      <c r="W2955" s="12">
        <v>41</v>
      </c>
      <c r="X2955" s="18">
        <v>33</v>
      </c>
      <c r="Y2955" s="23">
        <v>74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3</v>
      </c>
      <c r="C2958" s="18">
        <v>9</v>
      </c>
      <c r="D2958" s="23">
        <v>12</v>
      </c>
      <c r="E2958" s="6" t="s">
        <v>85</v>
      </c>
      <c r="F2958" s="12">
        <v>6</v>
      </c>
      <c r="G2958" s="18">
        <v>6</v>
      </c>
      <c r="H2958" s="23">
        <v>12</v>
      </c>
      <c r="I2958" s="6" t="s">
        <v>86</v>
      </c>
      <c r="J2958" s="12">
        <v>1</v>
      </c>
      <c r="K2958" s="18">
        <v>3</v>
      </c>
      <c r="L2958" s="23">
        <v>4</v>
      </c>
      <c r="M2958" s="6" t="s">
        <v>69</v>
      </c>
      <c r="N2958" s="12">
        <v>0</v>
      </c>
      <c r="O2958" s="18">
        <v>4</v>
      </c>
      <c r="P2958" s="23">
        <v>4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35</v>
      </c>
      <c r="X2958" s="18">
        <v>28</v>
      </c>
      <c r="Y2958" s="23">
        <v>63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89</v>
      </c>
      <c r="B2961" s="12">
        <v>9</v>
      </c>
      <c r="C2961" s="18">
        <v>7</v>
      </c>
      <c r="D2961" s="23">
        <v>16</v>
      </c>
      <c r="E2961" s="6" t="s">
        <v>91</v>
      </c>
      <c r="F2961" s="12">
        <v>14</v>
      </c>
      <c r="G2961" s="18">
        <v>11</v>
      </c>
      <c r="H2961" s="23">
        <v>25</v>
      </c>
      <c r="I2961" s="6" t="s">
        <v>92</v>
      </c>
      <c r="J2961" s="12">
        <v>0</v>
      </c>
      <c r="K2961" s="18">
        <v>3</v>
      </c>
      <c r="L2961" s="23">
        <v>3</v>
      </c>
      <c r="M2961" s="6" t="s">
        <v>94</v>
      </c>
      <c r="N2961" s="12">
        <v>2</v>
      </c>
      <c r="O2961" s="18">
        <v>1</v>
      </c>
      <c r="P2961" s="23">
        <v>3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22</v>
      </c>
      <c r="X2961" s="18">
        <v>25</v>
      </c>
      <c r="Y2961" s="23">
        <v>47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40</v>
      </c>
      <c r="B2964" s="12">
        <v>11</v>
      </c>
      <c r="C2964" s="18">
        <v>3</v>
      </c>
      <c r="D2964" s="23">
        <v>14</v>
      </c>
      <c r="E2964" s="6" t="s">
        <v>97</v>
      </c>
      <c r="F2964" s="12">
        <v>9</v>
      </c>
      <c r="G2964" s="18">
        <v>8</v>
      </c>
      <c r="H2964" s="23">
        <v>17</v>
      </c>
      <c r="I2964" s="6" t="s">
        <v>98</v>
      </c>
      <c r="J2964" s="12">
        <v>4</v>
      </c>
      <c r="K2964" s="18">
        <v>4</v>
      </c>
      <c r="L2964" s="23">
        <v>8</v>
      </c>
      <c r="M2964" s="6" t="s">
        <v>99</v>
      </c>
      <c r="N2964" s="12">
        <v>0</v>
      </c>
      <c r="O2964" s="18">
        <v>3</v>
      </c>
      <c r="P2964" s="23">
        <v>3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101</v>
      </c>
      <c r="W2964" s="12">
        <v>13</v>
      </c>
      <c r="X2964" s="18">
        <v>23</v>
      </c>
      <c r="Y2964" s="23">
        <v>36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103</v>
      </c>
      <c r="B2967" s="12">
        <v>5</v>
      </c>
      <c r="C2967" s="18">
        <v>10</v>
      </c>
      <c r="D2967" s="23">
        <v>15</v>
      </c>
      <c r="E2967" s="6" t="s">
        <v>106</v>
      </c>
      <c r="F2967" s="12">
        <v>9</v>
      </c>
      <c r="G2967" s="18">
        <v>13</v>
      </c>
      <c r="H2967" s="23">
        <v>22</v>
      </c>
      <c r="I2967" s="6" t="s">
        <v>107</v>
      </c>
      <c r="J2967" s="12">
        <v>2</v>
      </c>
      <c r="K2967" s="18">
        <v>7</v>
      </c>
      <c r="L2967" s="23">
        <v>9</v>
      </c>
      <c r="M2967" s="6" t="s">
        <v>108</v>
      </c>
      <c r="N2967" s="12">
        <v>2</v>
      </c>
      <c r="O2967" s="18">
        <v>4</v>
      </c>
      <c r="P2967" s="23">
        <v>6</v>
      </c>
      <c r="Q2967" s="6" t="s">
        <v>109</v>
      </c>
      <c r="R2967" s="12">
        <v>0</v>
      </c>
      <c r="S2967" s="18">
        <v>0</v>
      </c>
      <c r="T2967" s="23">
        <v>0</v>
      </c>
      <c r="V2967" s="6" t="s">
        <v>111</v>
      </c>
      <c r="W2967" s="12">
        <v>26</v>
      </c>
      <c r="X2967" s="18">
        <v>22</v>
      </c>
      <c r="Y2967" s="23">
        <v>48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14</v>
      </c>
      <c r="B2970" s="12">
        <v>4</v>
      </c>
      <c r="C2970" s="18">
        <v>8</v>
      </c>
      <c r="D2970" s="23">
        <v>12</v>
      </c>
      <c r="E2970" s="6" t="s">
        <v>112</v>
      </c>
      <c r="F2970" s="12">
        <v>11</v>
      </c>
      <c r="G2970" s="18">
        <v>6</v>
      </c>
      <c r="H2970" s="23">
        <v>17</v>
      </c>
      <c r="I2970" s="6" t="s">
        <v>38</v>
      </c>
      <c r="J2970" s="12">
        <v>6</v>
      </c>
      <c r="K2970" s="18">
        <v>6</v>
      </c>
      <c r="L2970" s="23">
        <v>12</v>
      </c>
      <c r="M2970" s="6" t="s">
        <v>113</v>
      </c>
      <c r="N2970" s="12">
        <v>1</v>
      </c>
      <c r="O2970" s="18">
        <v>3</v>
      </c>
      <c r="P2970" s="23">
        <v>4</v>
      </c>
      <c r="Q2970" s="6" t="s">
        <v>114</v>
      </c>
      <c r="R2970" s="12">
        <v>0</v>
      </c>
      <c r="S2970" s="18">
        <v>0</v>
      </c>
      <c r="T2970" s="23">
        <v>0</v>
      </c>
      <c r="V2970" s="6" t="s">
        <v>115</v>
      </c>
      <c r="W2970" s="12">
        <v>21</v>
      </c>
      <c r="X2970" s="18">
        <v>23</v>
      </c>
      <c r="Y2970" s="23">
        <v>44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116</v>
      </c>
      <c r="B2973" s="12">
        <v>4</v>
      </c>
      <c r="C2973" s="18">
        <v>3</v>
      </c>
      <c r="D2973" s="23">
        <v>7</v>
      </c>
      <c r="E2973" s="6" t="s">
        <v>117</v>
      </c>
      <c r="F2973" s="12">
        <v>10</v>
      </c>
      <c r="G2973" s="18">
        <v>9</v>
      </c>
      <c r="H2973" s="23">
        <v>19</v>
      </c>
      <c r="I2973" s="6" t="s">
        <v>102</v>
      </c>
      <c r="J2973" s="12">
        <v>2</v>
      </c>
      <c r="K2973" s="18">
        <v>4</v>
      </c>
      <c r="L2973" s="23">
        <v>6</v>
      </c>
      <c r="M2973" s="6" t="s">
        <v>118</v>
      </c>
      <c r="N2973" s="12">
        <v>0</v>
      </c>
      <c r="O2973" s="18">
        <v>5</v>
      </c>
      <c r="P2973" s="23">
        <v>5</v>
      </c>
      <c r="Q2973" s="6" t="s">
        <v>119</v>
      </c>
      <c r="R2973" s="12">
        <v>0</v>
      </c>
      <c r="S2973" s="18">
        <v>0</v>
      </c>
      <c r="T2973" s="23">
        <v>0</v>
      </c>
      <c r="V2973" s="6" t="s">
        <v>121</v>
      </c>
      <c r="W2973" s="12">
        <v>15</v>
      </c>
      <c r="X2973" s="18">
        <v>22</v>
      </c>
      <c r="Y2973" s="23">
        <v>37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122</v>
      </c>
      <c r="B2976" s="12">
        <v>3</v>
      </c>
      <c r="C2976" s="18">
        <v>8</v>
      </c>
      <c r="D2976" s="23">
        <v>11</v>
      </c>
      <c r="E2976" s="6" t="s">
        <v>123</v>
      </c>
      <c r="F2976" s="12">
        <v>13</v>
      </c>
      <c r="G2976" s="18">
        <v>8</v>
      </c>
      <c r="H2976" s="23">
        <v>21</v>
      </c>
      <c r="I2976" s="6" t="s">
        <v>124</v>
      </c>
      <c r="J2976" s="12">
        <v>4</v>
      </c>
      <c r="K2976" s="18">
        <v>3</v>
      </c>
      <c r="L2976" s="23">
        <v>7</v>
      </c>
      <c r="M2976" s="6" t="s">
        <v>125</v>
      </c>
      <c r="N2976" s="12">
        <v>1</v>
      </c>
      <c r="O2976" s="18">
        <v>1</v>
      </c>
      <c r="P2976" s="23">
        <v>2</v>
      </c>
      <c r="Q2976" s="6" t="s">
        <v>126</v>
      </c>
      <c r="R2976" s="12">
        <v>0</v>
      </c>
      <c r="S2976" s="18">
        <v>0</v>
      </c>
      <c r="T2976" s="23">
        <v>0</v>
      </c>
      <c r="V2976" s="6" t="s">
        <v>127</v>
      </c>
      <c r="W2976" s="12">
        <v>13</v>
      </c>
      <c r="X2976" s="18">
        <v>11</v>
      </c>
      <c r="Y2976" s="23">
        <v>24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128</v>
      </c>
      <c r="B2979" s="12">
        <v>6</v>
      </c>
      <c r="C2979" s="18">
        <v>6</v>
      </c>
      <c r="D2979" s="23">
        <v>12</v>
      </c>
      <c r="E2979" s="6" t="s">
        <v>129</v>
      </c>
      <c r="F2979" s="12">
        <v>9</v>
      </c>
      <c r="G2979" s="18">
        <v>9</v>
      </c>
      <c r="H2979" s="23">
        <v>18</v>
      </c>
      <c r="I2979" s="6" t="s">
        <v>130</v>
      </c>
      <c r="J2979" s="12">
        <v>7</v>
      </c>
      <c r="K2979" s="18">
        <v>6</v>
      </c>
      <c r="L2979" s="23">
        <v>13</v>
      </c>
      <c r="M2979" s="6" t="s">
        <v>131</v>
      </c>
      <c r="N2979" s="12">
        <v>0</v>
      </c>
      <c r="O2979" s="18">
        <v>3</v>
      </c>
      <c r="P2979" s="23">
        <v>3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84</v>
      </c>
      <c r="W2979" s="12">
        <v>5</v>
      </c>
      <c r="X2979" s="18">
        <v>15</v>
      </c>
      <c r="Y2979" s="23">
        <v>20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132</v>
      </c>
      <c r="B2982" s="12">
        <v>5</v>
      </c>
      <c r="C2982" s="18">
        <v>3</v>
      </c>
      <c r="D2982" s="23">
        <v>8</v>
      </c>
      <c r="E2982" s="6" t="s">
        <v>133</v>
      </c>
      <c r="F2982" s="12">
        <v>7</v>
      </c>
      <c r="G2982" s="18">
        <v>6</v>
      </c>
      <c r="H2982" s="23">
        <v>13</v>
      </c>
      <c r="I2982" s="6" t="s">
        <v>134</v>
      </c>
      <c r="J2982" s="12">
        <v>6</v>
      </c>
      <c r="K2982" s="18">
        <v>6</v>
      </c>
      <c r="L2982" s="23">
        <v>12</v>
      </c>
      <c r="M2982" s="6" t="s">
        <v>105</v>
      </c>
      <c r="N2982" s="12">
        <v>0</v>
      </c>
      <c r="O2982" s="18">
        <v>2</v>
      </c>
      <c r="P2982" s="23">
        <v>2</v>
      </c>
      <c r="Q2982" s="6" t="s">
        <v>76</v>
      </c>
      <c r="R2982" s="12">
        <v>0</v>
      </c>
      <c r="S2982" s="18">
        <v>0</v>
      </c>
      <c r="T2982" s="23">
        <v>0</v>
      </c>
      <c r="V2982" s="6" t="s">
        <v>135</v>
      </c>
      <c r="W2982" s="12">
        <v>1</v>
      </c>
      <c r="X2982" s="18">
        <v>12</v>
      </c>
      <c r="Y2982" s="23">
        <v>13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136</v>
      </c>
      <c r="B2985" s="12">
        <v>3</v>
      </c>
      <c r="C2985" s="18">
        <v>3</v>
      </c>
      <c r="D2985" s="23">
        <v>6</v>
      </c>
      <c r="E2985" s="6" t="s">
        <v>104</v>
      </c>
      <c r="F2985" s="12">
        <v>6</v>
      </c>
      <c r="G2985" s="18">
        <v>7</v>
      </c>
      <c r="H2985" s="23">
        <v>13</v>
      </c>
      <c r="I2985" s="6" t="s">
        <v>137</v>
      </c>
      <c r="J2985" s="12">
        <v>7</v>
      </c>
      <c r="K2985" s="18">
        <v>3</v>
      </c>
      <c r="L2985" s="23">
        <v>10</v>
      </c>
      <c r="M2985" s="6" t="s">
        <v>138</v>
      </c>
      <c r="N2985" s="12">
        <v>0</v>
      </c>
      <c r="O2985" s="18">
        <v>1</v>
      </c>
      <c r="P2985" s="23">
        <v>1</v>
      </c>
      <c r="Q2985" s="6" t="s">
        <v>139</v>
      </c>
      <c r="R2985" s="12">
        <v>0</v>
      </c>
      <c r="S2985" s="18">
        <v>0</v>
      </c>
      <c r="T2985" s="23">
        <v>0</v>
      </c>
      <c r="V2985" s="6" t="s">
        <v>140</v>
      </c>
      <c r="W2985" s="12">
        <v>1</v>
      </c>
      <c r="X2985" s="18">
        <v>0</v>
      </c>
      <c r="Y2985" s="23">
        <v>1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141</v>
      </c>
      <c r="B2988" s="12">
        <v>4</v>
      </c>
      <c r="C2988" s="18">
        <v>3</v>
      </c>
      <c r="D2988" s="23">
        <v>7</v>
      </c>
      <c r="E2988" s="6" t="s">
        <v>143</v>
      </c>
      <c r="F2988" s="12">
        <v>9</v>
      </c>
      <c r="G2988" s="18">
        <v>6</v>
      </c>
      <c r="H2988" s="23">
        <v>15</v>
      </c>
      <c r="I2988" s="6" t="s">
        <v>144</v>
      </c>
      <c r="J2988" s="12">
        <v>8</v>
      </c>
      <c r="K2988" s="18">
        <v>2</v>
      </c>
      <c r="L2988" s="23">
        <v>10</v>
      </c>
      <c r="M2988" s="6" t="s">
        <v>145</v>
      </c>
      <c r="N2988" s="12">
        <v>0</v>
      </c>
      <c r="O2988" s="18">
        <v>0</v>
      </c>
      <c r="P2988" s="23">
        <v>0</v>
      </c>
      <c r="Q2988" s="6" t="s">
        <v>146</v>
      </c>
      <c r="R2988" s="12">
        <v>0</v>
      </c>
      <c r="S2988" s="18">
        <v>0</v>
      </c>
      <c r="T2988" s="23">
        <v>0</v>
      </c>
      <c r="V2988" s="6" t="s">
        <v>81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147</v>
      </c>
      <c r="B2991" s="12">
        <v>10</v>
      </c>
      <c r="C2991" s="18">
        <v>6</v>
      </c>
      <c r="D2991" s="23">
        <v>16</v>
      </c>
      <c r="E2991" s="6" t="s">
        <v>148</v>
      </c>
      <c r="F2991" s="12">
        <v>9</v>
      </c>
      <c r="G2991" s="18">
        <v>7</v>
      </c>
      <c r="H2991" s="23">
        <v>16</v>
      </c>
      <c r="I2991" s="6" t="s">
        <v>149</v>
      </c>
      <c r="J2991" s="12">
        <v>2</v>
      </c>
      <c r="K2991" s="18">
        <v>10</v>
      </c>
      <c r="L2991" s="23">
        <v>12</v>
      </c>
      <c r="M2991" s="6" t="s">
        <v>150</v>
      </c>
      <c r="N2991" s="12">
        <v>1</v>
      </c>
      <c r="O2991" s="18">
        <v>0</v>
      </c>
      <c r="P2991" s="23">
        <v>1</v>
      </c>
      <c r="Q2991" s="25" t="s">
        <v>151</v>
      </c>
      <c r="R2991" s="28">
        <v>496</v>
      </c>
      <c r="S2991" s="28">
        <v>511</v>
      </c>
      <c r="T2991" s="28">
        <v>1007</v>
      </c>
      <c r="V2991" s="25" t="s">
        <v>151</v>
      </c>
      <c r="W2991" s="28">
        <v>496</v>
      </c>
      <c r="X2991" s="28">
        <v>511</v>
      </c>
      <c r="Y2991" s="28">
        <v>1007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36</v>
      </c>
      <c r="R2993" s="32">
        <v>82</v>
      </c>
      <c r="S2993" s="32">
        <v>105</v>
      </c>
      <c r="T2993" s="32">
        <v>187</v>
      </c>
    </row>
    <row r="2994" spans="1:25" ht="13.5" customHeight="1">
      <c r="A2994" s="6" t="s">
        <v>152</v>
      </c>
      <c r="B2994" s="12">
        <v>12</v>
      </c>
      <c r="C2994" s="18">
        <v>7</v>
      </c>
      <c r="D2994" s="23">
        <v>19</v>
      </c>
      <c r="E2994" s="6" t="s">
        <v>154</v>
      </c>
      <c r="F2994" s="12">
        <v>7</v>
      </c>
      <c r="G2994" s="18">
        <v>10</v>
      </c>
      <c r="H2994" s="23">
        <v>17</v>
      </c>
      <c r="I2994" s="6" t="s">
        <v>156</v>
      </c>
      <c r="J2994" s="12">
        <v>3</v>
      </c>
      <c r="K2994" s="18">
        <v>4</v>
      </c>
      <c r="L2994" s="23">
        <v>7</v>
      </c>
      <c r="M2994" s="6" t="s">
        <v>157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153</v>
      </c>
      <c r="R2995" s="32">
        <v>38</v>
      </c>
      <c r="S2995" s="32">
        <v>40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158</v>
      </c>
      <c r="B2997" s="12">
        <v>2</v>
      </c>
      <c r="C2997" s="18">
        <v>5</v>
      </c>
      <c r="D2997" s="23">
        <v>7</v>
      </c>
      <c r="E2997" s="6" t="s">
        <v>88</v>
      </c>
      <c r="F2997" s="12">
        <v>7</v>
      </c>
      <c r="G2997" s="18">
        <v>6</v>
      </c>
      <c r="H2997" s="23">
        <v>13</v>
      </c>
      <c r="I2997" s="6" t="s">
        <v>160</v>
      </c>
      <c r="J2997" s="12">
        <v>5</v>
      </c>
      <c r="K2997" s="18">
        <v>4</v>
      </c>
      <c r="L2997" s="23">
        <v>9</v>
      </c>
      <c r="M2997" s="6" t="s">
        <v>161</v>
      </c>
      <c r="N2997" s="12">
        <v>0</v>
      </c>
      <c r="O2997" s="18">
        <v>0</v>
      </c>
      <c r="P2997" s="23">
        <v>0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162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151</v>
      </c>
      <c r="R2999" s="32">
        <v>9</v>
      </c>
      <c r="S2999" s="32">
        <v>3</v>
      </c>
      <c r="T2999" s="32">
        <v>12</v>
      </c>
    </row>
    <row r="3000" spans="1:25" ht="13.5" customHeight="1">
      <c r="A3000" s="6" t="s">
        <v>155</v>
      </c>
      <c r="B3000" s="12">
        <v>6</v>
      </c>
      <c r="C3000" s="18">
        <v>7</v>
      </c>
      <c r="D3000" s="23">
        <v>13</v>
      </c>
      <c r="E3000" s="6" t="s">
        <v>164</v>
      </c>
      <c r="F3000" s="12">
        <v>9</v>
      </c>
      <c r="G3000" s="18">
        <v>4</v>
      </c>
      <c r="H3000" s="23">
        <v>13</v>
      </c>
      <c r="I3000" s="6" t="s">
        <v>93</v>
      </c>
      <c r="J3000" s="12">
        <v>3</v>
      </c>
      <c r="K3000" s="18">
        <v>3</v>
      </c>
      <c r="L3000" s="23">
        <v>6</v>
      </c>
      <c r="M3000" s="6" t="s">
        <v>165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159</v>
      </c>
    </row>
    <row r="3004" spans="1:25">
      <c r="A3004" t="s">
        <v>216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15</v>
      </c>
      <c r="B3006" s="8" t="s">
        <v>17</v>
      </c>
      <c r="C3006" s="14" t="s">
        <v>16</v>
      </c>
      <c r="D3006" s="2" t="s">
        <v>12</v>
      </c>
      <c r="E3006" s="2" t="s">
        <v>15</v>
      </c>
      <c r="F3006" s="8" t="s">
        <v>17</v>
      </c>
      <c r="G3006" s="14" t="s">
        <v>16</v>
      </c>
      <c r="H3006" s="2" t="s">
        <v>12</v>
      </c>
      <c r="I3006" s="2" t="s">
        <v>15</v>
      </c>
      <c r="J3006" s="8" t="s">
        <v>17</v>
      </c>
      <c r="K3006" s="14" t="s">
        <v>16</v>
      </c>
      <c r="L3006" s="2" t="s">
        <v>12</v>
      </c>
      <c r="M3006" s="2" t="s">
        <v>15</v>
      </c>
      <c r="N3006" s="8" t="s">
        <v>17</v>
      </c>
      <c r="O3006" s="14" t="s">
        <v>16</v>
      </c>
      <c r="P3006" s="2" t="s">
        <v>12</v>
      </c>
      <c r="Q3006" s="2" t="s">
        <v>15</v>
      </c>
      <c r="R3006" s="8" t="s">
        <v>17</v>
      </c>
      <c r="S3006" s="14" t="s">
        <v>16</v>
      </c>
      <c r="T3006" s="2" t="s">
        <v>12</v>
      </c>
      <c r="V3006" s="2" t="s">
        <v>10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19</v>
      </c>
      <c r="B3007" s="9">
        <v>6</v>
      </c>
      <c r="C3007" s="15">
        <v>12</v>
      </c>
      <c r="D3007" s="20">
        <v>18</v>
      </c>
      <c r="E3007" s="3" t="s">
        <v>2</v>
      </c>
      <c r="F3007" s="9">
        <v>9</v>
      </c>
      <c r="G3007" s="15">
        <v>8</v>
      </c>
      <c r="H3007" s="20">
        <v>17</v>
      </c>
      <c r="I3007" s="3" t="s">
        <v>20</v>
      </c>
      <c r="J3007" s="9">
        <v>11</v>
      </c>
      <c r="K3007" s="15">
        <v>14</v>
      </c>
      <c r="L3007" s="20">
        <v>25</v>
      </c>
      <c r="M3007" s="3" t="s">
        <v>21</v>
      </c>
      <c r="N3007" s="9">
        <v>9</v>
      </c>
      <c r="O3007" s="15">
        <v>8</v>
      </c>
      <c r="P3007" s="20">
        <v>17</v>
      </c>
      <c r="Q3007" s="3" t="s">
        <v>23</v>
      </c>
      <c r="R3007" s="9">
        <v>0</v>
      </c>
      <c r="S3007" s="15">
        <v>0</v>
      </c>
      <c r="T3007" s="20">
        <v>0</v>
      </c>
      <c r="V3007" s="3" t="s">
        <v>25</v>
      </c>
      <c r="W3007" s="9">
        <v>54</v>
      </c>
      <c r="X3007" s="15">
        <v>39</v>
      </c>
      <c r="Y3007" s="20">
        <v>93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11</v>
      </c>
      <c r="C3010" s="18">
        <v>7</v>
      </c>
      <c r="D3010" s="23">
        <v>18</v>
      </c>
      <c r="E3010" s="6" t="s">
        <v>18</v>
      </c>
      <c r="F3010" s="12">
        <v>6</v>
      </c>
      <c r="G3010" s="18">
        <v>8</v>
      </c>
      <c r="H3010" s="23">
        <v>14</v>
      </c>
      <c r="I3010" s="6" t="s">
        <v>28</v>
      </c>
      <c r="J3010" s="12">
        <v>9</v>
      </c>
      <c r="K3010" s="18">
        <v>13</v>
      </c>
      <c r="L3010" s="23">
        <v>22</v>
      </c>
      <c r="M3010" s="6" t="s">
        <v>4</v>
      </c>
      <c r="N3010" s="12">
        <v>3</v>
      </c>
      <c r="O3010" s="18">
        <v>11</v>
      </c>
      <c r="P3010" s="23">
        <v>14</v>
      </c>
      <c r="Q3010" s="6" t="s">
        <v>33</v>
      </c>
      <c r="R3010" s="12">
        <v>0</v>
      </c>
      <c r="S3010" s="18">
        <v>1</v>
      </c>
      <c r="T3010" s="23">
        <v>1</v>
      </c>
      <c r="V3010" s="6" t="s">
        <v>37</v>
      </c>
      <c r="W3010" s="12">
        <v>40</v>
      </c>
      <c r="X3010" s="18">
        <v>48</v>
      </c>
      <c r="Y3010" s="23">
        <v>88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9</v>
      </c>
      <c r="C3013" s="18">
        <v>4</v>
      </c>
      <c r="D3013" s="23">
        <v>13</v>
      </c>
      <c r="E3013" s="6" t="s">
        <v>43</v>
      </c>
      <c r="F3013" s="12">
        <v>10</v>
      </c>
      <c r="G3013" s="18">
        <v>12</v>
      </c>
      <c r="H3013" s="23">
        <v>22</v>
      </c>
      <c r="I3013" s="6" t="s">
        <v>45</v>
      </c>
      <c r="J3013" s="12">
        <v>13</v>
      </c>
      <c r="K3013" s="18">
        <v>13</v>
      </c>
      <c r="L3013" s="23">
        <v>26</v>
      </c>
      <c r="M3013" s="6" t="s">
        <v>47</v>
      </c>
      <c r="N3013" s="12">
        <v>3</v>
      </c>
      <c r="O3013" s="18">
        <v>4</v>
      </c>
      <c r="P3013" s="23">
        <v>7</v>
      </c>
      <c r="Q3013" s="6" t="s">
        <v>9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48</v>
      </c>
      <c r="X3013" s="18">
        <v>38</v>
      </c>
      <c r="Y3013" s="23">
        <v>86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50</v>
      </c>
      <c r="B3016" s="12">
        <v>16</v>
      </c>
      <c r="C3016" s="18">
        <v>10</v>
      </c>
      <c r="D3016" s="23">
        <v>26</v>
      </c>
      <c r="E3016" s="6" t="s">
        <v>52</v>
      </c>
      <c r="F3016" s="12">
        <v>6</v>
      </c>
      <c r="G3016" s="18">
        <v>12</v>
      </c>
      <c r="H3016" s="23">
        <v>18</v>
      </c>
      <c r="I3016" s="6" t="s">
        <v>42</v>
      </c>
      <c r="J3016" s="12">
        <v>6</v>
      </c>
      <c r="K3016" s="18">
        <v>14</v>
      </c>
      <c r="L3016" s="23">
        <v>20</v>
      </c>
      <c r="M3016" s="6" t="s">
        <v>54</v>
      </c>
      <c r="N3016" s="12">
        <v>4</v>
      </c>
      <c r="O3016" s="18">
        <v>8</v>
      </c>
      <c r="P3016" s="23">
        <v>12</v>
      </c>
      <c r="Q3016" s="6" t="s">
        <v>55</v>
      </c>
      <c r="R3016" s="12">
        <v>0</v>
      </c>
      <c r="S3016" s="18">
        <v>1</v>
      </c>
      <c r="T3016" s="23">
        <v>1</v>
      </c>
      <c r="V3016" s="6" t="s">
        <v>32</v>
      </c>
      <c r="W3016" s="12">
        <v>41</v>
      </c>
      <c r="X3016" s="18">
        <v>34</v>
      </c>
      <c r="Y3016" s="23">
        <v>75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12</v>
      </c>
      <c r="C3019" s="18">
        <v>6</v>
      </c>
      <c r="D3019" s="23">
        <v>18</v>
      </c>
      <c r="E3019" s="6" t="s">
        <v>58</v>
      </c>
      <c r="F3019" s="12">
        <v>13</v>
      </c>
      <c r="G3019" s="18">
        <v>10</v>
      </c>
      <c r="H3019" s="23">
        <v>23</v>
      </c>
      <c r="I3019" s="6" t="s">
        <v>61</v>
      </c>
      <c r="J3019" s="12">
        <v>16</v>
      </c>
      <c r="K3019" s="18">
        <v>10</v>
      </c>
      <c r="L3019" s="23">
        <v>26</v>
      </c>
      <c r="M3019" s="6" t="s">
        <v>3</v>
      </c>
      <c r="N3019" s="12">
        <v>5</v>
      </c>
      <c r="O3019" s="18">
        <v>8</v>
      </c>
      <c r="P3019" s="23">
        <v>13</v>
      </c>
      <c r="Q3019" s="6" t="s">
        <v>63</v>
      </c>
      <c r="R3019" s="12">
        <v>0</v>
      </c>
      <c r="S3019" s="18">
        <v>0</v>
      </c>
      <c r="T3019" s="23">
        <v>0</v>
      </c>
      <c r="V3019" s="6" t="s">
        <v>64</v>
      </c>
      <c r="W3019" s="12">
        <v>52</v>
      </c>
      <c r="X3019" s="18">
        <v>50</v>
      </c>
      <c r="Y3019" s="23">
        <v>102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66</v>
      </c>
      <c r="B3022" s="12">
        <v>12</v>
      </c>
      <c r="C3022" s="18">
        <v>5</v>
      </c>
      <c r="D3022" s="23">
        <v>17</v>
      </c>
      <c r="E3022" s="6" t="s">
        <v>67</v>
      </c>
      <c r="F3022" s="12">
        <v>9</v>
      </c>
      <c r="G3022" s="18">
        <v>11</v>
      </c>
      <c r="H3022" s="23">
        <v>20</v>
      </c>
      <c r="I3022" s="6" t="s">
        <v>41</v>
      </c>
      <c r="J3022" s="12">
        <v>10</v>
      </c>
      <c r="K3022" s="18">
        <v>9</v>
      </c>
      <c r="L3022" s="23">
        <v>19</v>
      </c>
      <c r="M3022" s="6" t="s">
        <v>70</v>
      </c>
      <c r="N3022" s="12">
        <v>5</v>
      </c>
      <c r="O3022" s="18">
        <v>6</v>
      </c>
      <c r="P3022" s="23">
        <v>11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44</v>
      </c>
      <c r="X3022" s="18">
        <v>50</v>
      </c>
      <c r="Y3022" s="23">
        <v>94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5</v>
      </c>
      <c r="C3025" s="18">
        <v>12</v>
      </c>
      <c r="D3025" s="23">
        <v>17</v>
      </c>
      <c r="E3025" s="6" t="s">
        <v>13</v>
      </c>
      <c r="F3025" s="12">
        <v>12</v>
      </c>
      <c r="G3025" s="18">
        <v>12</v>
      </c>
      <c r="H3025" s="23">
        <v>24</v>
      </c>
      <c r="I3025" s="6" t="s">
        <v>49</v>
      </c>
      <c r="J3025" s="12">
        <v>8</v>
      </c>
      <c r="K3025" s="18">
        <v>15</v>
      </c>
      <c r="L3025" s="23">
        <v>23</v>
      </c>
      <c r="M3025" s="6" t="s">
        <v>60</v>
      </c>
      <c r="N3025" s="12">
        <v>7</v>
      </c>
      <c r="O3025" s="18">
        <v>6</v>
      </c>
      <c r="P3025" s="23">
        <v>13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8</v>
      </c>
      <c r="W3025" s="12">
        <v>62</v>
      </c>
      <c r="X3025" s="18">
        <v>66</v>
      </c>
      <c r="Y3025" s="23">
        <v>128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62</v>
      </c>
      <c r="B3028" s="12">
        <v>9</v>
      </c>
      <c r="C3028" s="18">
        <v>12</v>
      </c>
      <c r="D3028" s="23">
        <v>21</v>
      </c>
      <c r="E3028" s="6" t="s">
        <v>30</v>
      </c>
      <c r="F3028" s="12">
        <v>10</v>
      </c>
      <c r="G3028" s="18">
        <v>12</v>
      </c>
      <c r="H3028" s="23">
        <v>22</v>
      </c>
      <c r="I3028" s="6" t="s">
        <v>74</v>
      </c>
      <c r="J3028" s="12">
        <v>8</v>
      </c>
      <c r="K3028" s="18">
        <v>4</v>
      </c>
      <c r="L3028" s="23">
        <v>12</v>
      </c>
      <c r="M3028" s="6" t="s">
        <v>68</v>
      </c>
      <c r="N3028" s="12">
        <v>4</v>
      </c>
      <c r="O3028" s="18">
        <v>5</v>
      </c>
      <c r="P3028" s="23">
        <v>9</v>
      </c>
      <c r="Q3028" s="6" t="s">
        <v>35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63</v>
      </c>
      <c r="X3028" s="18">
        <v>56</v>
      </c>
      <c r="Y3028" s="23">
        <v>119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53</v>
      </c>
      <c r="B3031" s="12">
        <v>3</v>
      </c>
      <c r="C3031" s="18">
        <v>8</v>
      </c>
      <c r="D3031" s="23">
        <v>11</v>
      </c>
      <c r="E3031" s="6" t="s">
        <v>24</v>
      </c>
      <c r="F3031" s="12">
        <v>16</v>
      </c>
      <c r="G3031" s="18">
        <v>17</v>
      </c>
      <c r="H3031" s="23">
        <v>33</v>
      </c>
      <c r="I3031" s="6" t="s">
        <v>77</v>
      </c>
      <c r="J3031" s="12">
        <v>7</v>
      </c>
      <c r="K3031" s="18">
        <v>11</v>
      </c>
      <c r="L3031" s="23">
        <v>18</v>
      </c>
      <c r="M3031" s="6" t="s">
        <v>44</v>
      </c>
      <c r="N3031" s="12">
        <v>5</v>
      </c>
      <c r="O3031" s="18">
        <v>3</v>
      </c>
      <c r="P3031" s="23">
        <v>8</v>
      </c>
      <c r="Q3031" s="6" t="s">
        <v>46</v>
      </c>
      <c r="R3031" s="12">
        <v>0</v>
      </c>
      <c r="S3031" s="18">
        <v>0</v>
      </c>
      <c r="T3031" s="23">
        <v>0</v>
      </c>
      <c r="V3031" s="6" t="s">
        <v>29</v>
      </c>
      <c r="W3031" s="12">
        <v>67</v>
      </c>
      <c r="X3031" s="18">
        <v>61</v>
      </c>
      <c r="Y3031" s="23">
        <v>128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11</v>
      </c>
      <c r="C3034" s="18">
        <v>11</v>
      </c>
      <c r="D3034" s="23">
        <v>22</v>
      </c>
      <c r="E3034" s="6" t="s">
        <v>79</v>
      </c>
      <c r="F3034" s="12">
        <v>15</v>
      </c>
      <c r="G3034" s="18">
        <v>14</v>
      </c>
      <c r="H3034" s="23">
        <v>29</v>
      </c>
      <c r="I3034" s="6" t="s">
        <v>7</v>
      </c>
      <c r="J3034" s="12">
        <v>3</v>
      </c>
      <c r="K3034" s="18">
        <v>5</v>
      </c>
      <c r="L3034" s="23">
        <v>8</v>
      </c>
      <c r="M3034" s="6" t="s">
        <v>59</v>
      </c>
      <c r="N3034" s="12">
        <v>3</v>
      </c>
      <c r="O3034" s="18">
        <v>4</v>
      </c>
      <c r="P3034" s="23">
        <v>7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82</v>
      </c>
      <c r="W3034" s="12">
        <v>54</v>
      </c>
      <c r="X3034" s="18">
        <v>55</v>
      </c>
      <c r="Y3034" s="23">
        <v>109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12</v>
      </c>
      <c r="C3037" s="18">
        <v>4</v>
      </c>
      <c r="D3037" s="23">
        <v>16</v>
      </c>
      <c r="E3037" s="6" t="s">
        <v>85</v>
      </c>
      <c r="F3037" s="12">
        <v>16</v>
      </c>
      <c r="G3037" s="18">
        <v>6</v>
      </c>
      <c r="H3037" s="23">
        <v>22</v>
      </c>
      <c r="I3037" s="6" t="s">
        <v>86</v>
      </c>
      <c r="J3037" s="12">
        <v>6</v>
      </c>
      <c r="K3037" s="18">
        <v>10</v>
      </c>
      <c r="L3037" s="23">
        <v>16</v>
      </c>
      <c r="M3037" s="6" t="s">
        <v>69</v>
      </c>
      <c r="N3037" s="12">
        <v>4</v>
      </c>
      <c r="O3037" s="18">
        <v>4</v>
      </c>
      <c r="P3037" s="23">
        <v>8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55</v>
      </c>
      <c r="X3037" s="18">
        <v>64</v>
      </c>
      <c r="Y3037" s="23">
        <v>119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89</v>
      </c>
      <c r="B3040" s="12">
        <v>9</v>
      </c>
      <c r="C3040" s="18">
        <v>11</v>
      </c>
      <c r="D3040" s="23">
        <v>20</v>
      </c>
      <c r="E3040" s="6" t="s">
        <v>91</v>
      </c>
      <c r="F3040" s="12">
        <v>18</v>
      </c>
      <c r="G3040" s="18">
        <v>19</v>
      </c>
      <c r="H3040" s="23">
        <v>37</v>
      </c>
      <c r="I3040" s="6" t="s">
        <v>92</v>
      </c>
      <c r="J3040" s="12">
        <v>6</v>
      </c>
      <c r="K3040" s="18">
        <v>16</v>
      </c>
      <c r="L3040" s="23">
        <v>22</v>
      </c>
      <c r="M3040" s="6" t="s">
        <v>94</v>
      </c>
      <c r="N3040" s="12">
        <v>1</v>
      </c>
      <c r="O3040" s="18">
        <v>4</v>
      </c>
      <c r="P3040" s="23">
        <v>5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36</v>
      </c>
      <c r="X3040" s="18">
        <v>44</v>
      </c>
      <c r="Y3040" s="23">
        <v>80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40</v>
      </c>
      <c r="B3043" s="12">
        <v>11</v>
      </c>
      <c r="C3043" s="18">
        <v>10</v>
      </c>
      <c r="D3043" s="23">
        <v>21</v>
      </c>
      <c r="E3043" s="6" t="s">
        <v>97</v>
      </c>
      <c r="F3043" s="12">
        <v>5</v>
      </c>
      <c r="G3043" s="18">
        <v>9</v>
      </c>
      <c r="H3043" s="23">
        <v>14</v>
      </c>
      <c r="I3043" s="6" t="s">
        <v>98</v>
      </c>
      <c r="J3043" s="12">
        <v>6</v>
      </c>
      <c r="K3043" s="18">
        <v>5</v>
      </c>
      <c r="L3043" s="23">
        <v>11</v>
      </c>
      <c r="M3043" s="6" t="s">
        <v>99</v>
      </c>
      <c r="N3043" s="12">
        <v>5</v>
      </c>
      <c r="O3043" s="18">
        <v>2</v>
      </c>
      <c r="P3043" s="23">
        <v>7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101</v>
      </c>
      <c r="W3043" s="12">
        <v>31</v>
      </c>
      <c r="X3043" s="18">
        <v>49</v>
      </c>
      <c r="Y3043" s="23">
        <v>80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103</v>
      </c>
      <c r="B3046" s="12">
        <v>11</v>
      </c>
      <c r="C3046" s="18">
        <v>7</v>
      </c>
      <c r="D3046" s="23">
        <v>18</v>
      </c>
      <c r="E3046" s="6" t="s">
        <v>106</v>
      </c>
      <c r="F3046" s="12">
        <v>10</v>
      </c>
      <c r="G3046" s="18">
        <v>11</v>
      </c>
      <c r="H3046" s="23">
        <v>21</v>
      </c>
      <c r="I3046" s="6" t="s">
        <v>107</v>
      </c>
      <c r="J3046" s="12">
        <v>6</v>
      </c>
      <c r="K3046" s="18">
        <v>8</v>
      </c>
      <c r="L3046" s="23">
        <v>14</v>
      </c>
      <c r="M3046" s="6" t="s">
        <v>108</v>
      </c>
      <c r="N3046" s="12">
        <v>1</v>
      </c>
      <c r="O3046" s="18">
        <v>6</v>
      </c>
      <c r="P3046" s="23">
        <v>7</v>
      </c>
      <c r="Q3046" s="6" t="s">
        <v>109</v>
      </c>
      <c r="R3046" s="12">
        <v>0</v>
      </c>
      <c r="S3046" s="18">
        <v>0</v>
      </c>
      <c r="T3046" s="23">
        <v>0</v>
      </c>
      <c r="V3046" s="6" t="s">
        <v>111</v>
      </c>
      <c r="W3046" s="12">
        <v>40</v>
      </c>
      <c r="X3046" s="18">
        <v>44</v>
      </c>
      <c r="Y3046" s="23">
        <v>84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14</v>
      </c>
      <c r="B3049" s="12">
        <v>5</v>
      </c>
      <c r="C3049" s="18">
        <v>6</v>
      </c>
      <c r="D3049" s="23">
        <v>11</v>
      </c>
      <c r="E3049" s="6" t="s">
        <v>112</v>
      </c>
      <c r="F3049" s="12">
        <v>14</v>
      </c>
      <c r="G3049" s="18">
        <v>11</v>
      </c>
      <c r="H3049" s="23">
        <v>25</v>
      </c>
      <c r="I3049" s="6" t="s">
        <v>38</v>
      </c>
      <c r="J3049" s="12">
        <v>7</v>
      </c>
      <c r="K3049" s="18">
        <v>10</v>
      </c>
      <c r="L3049" s="23">
        <v>17</v>
      </c>
      <c r="M3049" s="6" t="s">
        <v>113</v>
      </c>
      <c r="N3049" s="12">
        <v>2</v>
      </c>
      <c r="O3049" s="18">
        <v>6</v>
      </c>
      <c r="P3049" s="23">
        <v>8</v>
      </c>
      <c r="Q3049" s="6" t="s">
        <v>114</v>
      </c>
      <c r="R3049" s="12">
        <v>0</v>
      </c>
      <c r="S3049" s="18">
        <v>0</v>
      </c>
      <c r="T3049" s="23">
        <v>0</v>
      </c>
      <c r="V3049" s="6" t="s">
        <v>115</v>
      </c>
      <c r="W3049" s="12">
        <v>45</v>
      </c>
      <c r="X3049" s="18">
        <v>57</v>
      </c>
      <c r="Y3049" s="23">
        <v>102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116</v>
      </c>
      <c r="B3052" s="12">
        <v>8</v>
      </c>
      <c r="C3052" s="18">
        <v>6</v>
      </c>
      <c r="D3052" s="23">
        <v>14</v>
      </c>
      <c r="E3052" s="6" t="s">
        <v>117</v>
      </c>
      <c r="F3052" s="12">
        <v>7</v>
      </c>
      <c r="G3052" s="18">
        <v>10</v>
      </c>
      <c r="H3052" s="23">
        <v>17</v>
      </c>
      <c r="I3052" s="6" t="s">
        <v>102</v>
      </c>
      <c r="J3052" s="12">
        <v>9</v>
      </c>
      <c r="K3052" s="18">
        <v>7</v>
      </c>
      <c r="L3052" s="23">
        <v>16</v>
      </c>
      <c r="M3052" s="6" t="s">
        <v>118</v>
      </c>
      <c r="N3052" s="12">
        <v>3</v>
      </c>
      <c r="O3052" s="18">
        <v>4</v>
      </c>
      <c r="P3052" s="23">
        <v>7</v>
      </c>
      <c r="Q3052" s="6" t="s">
        <v>119</v>
      </c>
      <c r="R3052" s="12">
        <v>0</v>
      </c>
      <c r="S3052" s="18">
        <v>0</v>
      </c>
      <c r="T3052" s="23">
        <v>0</v>
      </c>
      <c r="V3052" s="6" t="s">
        <v>121</v>
      </c>
      <c r="W3052" s="12">
        <v>24</v>
      </c>
      <c r="X3052" s="18">
        <v>39</v>
      </c>
      <c r="Y3052" s="23">
        <v>63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122</v>
      </c>
      <c r="B3055" s="12">
        <v>5</v>
      </c>
      <c r="C3055" s="18">
        <v>8</v>
      </c>
      <c r="D3055" s="23">
        <v>13</v>
      </c>
      <c r="E3055" s="6" t="s">
        <v>123</v>
      </c>
      <c r="F3055" s="12">
        <v>17</v>
      </c>
      <c r="G3055" s="18">
        <v>10</v>
      </c>
      <c r="H3055" s="23">
        <v>27</v>
      </c>
      <c r="I3055" s="6" t="s">
        <v>124</v>
      </c>
      <c r="J3055" s="12">
        <v>4</v>
      </c>
      <c r="K3055" s="18">
        <v>8</v>
      </c>
      <c r="L3055" s="23">
        <v>12</v>
      </c>
      <c r="M3055" s="6" t="s">
        <v>125</v>
      </c>
      <c r="N3055" s="12">
        <v>0</v>
      </c>
      <c r="O3055" s="18">
        <v>3</v>
      </c>
      <c r="P3055" s="23">
        <v>3</v>
      </c>
      <c r="Q3055" s="6" t="s">
        <v>126</v>
      </c>
      <c r="R3055" s="12">
        <v>0</v>
      </c>
      <c r="S3055" s="18">
        <v>0</v>
      </c>
      <c r="T3055" s="23">
        <v>0</v>
      </c>
      <c r="V3055" s="6" t="s">
        <v>127</v>
      </c>
      <c r="W3055" s="12">
        <v>24</v>
      </c>
      <c r="X3055" s="18">
        <v>24</v>
      </c>
      <c r="Y3055" s="23">
        <v>48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128</v>
      </c>
      <c r="B3058" s="12">
        <v>12</v>
      </c>
      <c r="C3058" s="18">
        <v>5</v>
      </c>
      <c r="D3058" s="23">
        <v>17</v>
      </c>
      <c r="E3058" s="6" t="s">
        <v>129</v>
      </c>
      <c r="F3058" s="12">
        <v>14</v>
      </c>
      <c r="G3058" s="18">
        <v>13</v>
      </c>
      <c r="H3058" s="23">
        <v>27</v>
      </c>
      <c r="I3058" s="6" t="s">
        <v>130</v>
      </c>
      <c r="J3058" s="12">
        <v>8</v>
      </c>
      <c r="K3058" s="18">
        <v>10</v>
      </c>
      <c r="L3058" s="23">
        <v>18</v>
      </c>
      <c r="M3058" s="6" t="s">
        <v>131</v>
      </c>
      <c r="N3058" s="12">
        <v>0</v>
      </c>
      <c r="O3058" s="18">
        <v>3</v>
      </c>
      <c r="P3058" s="23">
        <v>3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84</v>
      </c>
      <c r="W3058" s="12">
        <v>13</v>
      </c>
      <c r="X3058" s="18">
        <v>22</v>
      </c>
      <c r="Y3058" s="23">
        <v>35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132</v>
      </c>
      <c r="B3061" s="12">
        <v>9</v>
      </c>
      <c r="C3061" s="18">
        <v>7</v>
      </c>
      <c r="D3061" s="23">
        <v>16</v>
      </c>
      <c r="E3061" s="6" t="s">
        <v>133</v>
      </c>
      <c r="F3061" s="12">
        <v>11</v>
      </c>
      <c r="G3061" s="18">
        <v>16</v>
      </c>
      <c r="H3061" s="23">
        <v>27</v>
      </c>
      <c r="I3061" s="6" t="s">
        <v>134</v>
      </c>
      <c r="J3061" s="12">
        <v>13</v>
      </c>
      <c r="K3061" s="18">
        <v>13</v>
      </c>
      <c r="L3061" s="23">
        <v>26</v>
      </c>
      <c r="M3061" s="6" t="s">
        <v>105</v>
      </c>
      <c r="N3061" s="12">
        <v>0</v>
      </c>
      <c r="O3061" s="18">
        <v>3</v>
      </c>
      <c r="P3061" s="23">
        <v>3</v>
      </c>
      <c r="Q3061" s="6" t="s">
        <v>76</v>
      </c>
      <c r="R3061" s="12">
        <v>0</v>
      </c>
      <c r="S3061" s="18">
        <v>0</v>
      </c>
      <c r="T3061" s="23">
        <v>0</v>
      </c>
      <c r="V3061" s="6" t="s">
        <v>135</v>
      </c>
      <c r="W3061" s="12">
        <v>3</v>
      </c>
      <c r="X3061" s="18">
        <v>13</v>
      </c>
      <c r="Y3061" s="23">
        <v>16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136</v>
      </c>
      <c r="B3064" s="12">
        <v>7</v>
      </c>
      <c r="C3064" s="18">
        <v>8</v>
      </c>
      <c r="D3064" s="23">
        <v>15</v>
      </c>
      <c r="E3064" s="6" t="s">
        <v>104</v>
      </c>
      <c r="F3064" s="12">
        <v>18</v>
      </c>
      <c r="G3064" s="18">
        <v>12</v>
      </c>
      <c r="H3064" s="23">
        <v>30</v>
      </c>
      <c r="I3064" s="6" t="s">
        <v>137</v>
      </c>
      <c r="J3064" s="12">
        <v>6</v>
      </c>
      <c r="K3064" s="18">
        <v>6</v>
      </c>
      <c r="L3064" s="23">
        <v>12</v>
      </c>
      <c r="M3064" s="6" t="s">
        <v>138</v>
      </c>
      <c r="N3064" s="12">
        <v>0</v>
      </c>
      <c r="O3064" s="18">
        <v>0</v>
      </c>
      <c r="P3064" s="23">
        <v>0</v>
      </c>
      <c r="Q3064" s="6" t="s">
        <v>139</v>
      </c>
      <c r="R3064" s="12">
        <v>0</v>
      </c>
      <c r="S3064" s="18">
        <v>0</v>
      </c>
      <c r="T3064" s="23">
        <v>0</v>
      </c>
      <c r="V3064" s="6" t="s">
        <v>140</v>
      </c>
      <c r="W3064" s="12">
        <v>2</v>
      </c>
      <c r="X3064" s="18">
        <v>4</v>
      </c>
      <c r="Y3064" s="23">
        <v>6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141</v>
      </c>
      <c r="B3067" s="12">
        <v>10</v>
      </c>
      <c r="C3067" s="18">
        <v>10</v>
      </c>
      <c r="D3067" s="23">
        <v>20</v>
      </c>
      <c r="E3067" s="6" t="s">
        <v>143</v>
      </c>
      <c r="F3067" s="12">
        <v>10</v>
      </c>
      <c r="G3067" s="18">
        <v>10</v>
      </c>
      <c r="H3067" s="23">
        <v>20</v>
      </c>
      <c r="I3067" s="6" t="s">
        <v>144</v>
      </c>
      <c r="J3067" s="12">
        <v>10</v>
      </c>
      <c r="K3067" s="18">
        <v>11</v>
      </c>
      <c r="L3067" s="23">
        <v>21</v>
      </c>
      <c r="M3067" s="6" t="s">
        <v>145</v>
      </c>
      <c r="N3067" s="12">
        <v>0</v>
      </c>
      <c r="O3067" s="18">
        <v>0</v>
      </c>
      <c r="P3067" s="23">
        <v>0</v>
      </c>
      <c r="Q3067" s="6" t="s">
        <v>146</v>
      </c>
      <c r="R3067" s="12">
        <v>0</v>
      </c>
      <c r="S3067" s="18">
        <v>0</v>
      </c>
      <c r="T3067" s="23">
        <v>0</v>
      </c>
      <c r="V3067" s="6" t="s">
        <v>81</v>
      </c>
      <c r="W3067" s="12">
        <v>0</v>
      </c>
      <c r="X3067" s="18">
        <v>2</v>
      </c>
      <c r="Y3067" s="23">
        <v>2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147</v>
      </c>
      <c r="B3070" s="12">
        <v>6</v>
      </c>
      <c r="C3070" s="18">
        <v>13</v>
      </c>
      <c r="D3070" s="23">
        <v>19</v>
      </c>
      <c r="E3070" s="6" t="s">
        <v>148</v>
      </c>
      <c r="F3070" s="12">
        <v>10</v>
      </c>
      <c r="G3070" s="18">
        <v>13</v>
      </c>
      <c r="H3070" s="23">
        <v>23</v>
      </c>
      <c r="I3070" s="6" t="s">
        <v>149</v>
      </c>
      <c r="J3070" s="12">
        <v>8</v>
      </c>
      <c r="K3070" s="18">
        <v>11</v>
      </c>
      <c r="L3070" s="23">
        <v>19</v>
      </c>
      <c r="M3070" s="6" t="s">
        <v>150</v>
      </c>
      <c r="N3070" s="12">
        <v>0</v>
      </c>
      <c r="O3070" s="18">
        <v>1</v>
      </c>
      <c r="P3070" s="23">
        <v>1</v>
      </c>
      <c r="Q3070" s="25" t="s">
        <v>151</v>
      </c>
      <c r="R3070" s="28">
        <v>798</v>
      </c>
      <c r="S3070" s="28">
        <v>859</v>
      </c>
      <c r="T3070" s="28">
        <v>1657</v>
      </c>
      <c r="V3070" s="25" t="s">
        <v>151</v>
      </c>
      <c r="W3070" s="28">
        <v>798</v>
      </c>
      <c r="X3070" s="28">
        <v>859</v>
      </c>
      <c r="Y3070" s="28">
        <v>1657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36</v>
      </c>
      <c r="R3072" s="32">
        <v>151</v>
      </c>
      <c r="S3072" s="32">
        <v>205</v>
      </c>
      <c r="T3072" s="32">
        <v>356</v>
      </c>
    </row>
    <row r="3073" spans="1:25" ht="13.5" customHeight="1">
      <c r="A3073" s="6" t="s">
        <v>152</v>
      </c>
      <c r="B3073" s="12">
        <v>10</v>
      </c>
      <c r="C3073" s="18">
        <v>7</v>
      </c>
      <c r="D3073" s="23">
        <v>17</v>
      </c>
      <c r="E3073" s="6" t="s">
        <v>154</v>
      </c>
      <c r="F3073" s="12">
        <v>13</v>
      </c>
      <c r="G3073" s="18">
        <v>14</v>
      </c>
      <c r="H3073" s="23">
        <v>27</v>
      </c>
      <c r="I3073" s="6" t="s">
        <v>156</v>
      </c>
      <c r="J3073" s="12">
        <v>8</v>
      </c>
      <c r="K3073" s="18">
        <v>16</v>
      </c>
      <c r="L3073" s="23">
        <v>24</v>
      </c>
      <c r="M3073" s="6" t="s">
        <v>157</v>
      </c>
      <c r="N3073" s="12">
        <v>1</v>
      </c>
      <c r="O3073" s="18">
        <v>1</v>
      </c>
      <c r="P3073" s="23">
        <v>2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153</v>
      </c>
      <c r="R3074" s="32">
        <v>39</v>
      </c>
      <c r="S3074" s="32">
        <v>44</v>
      </c>
      <c r="T3074" s="32">
        <v>42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158</v>
      </c>
      <c r="B3076" s="12">
        <v>16</v>
      </c>
      <c r="C3076" s="18">
        <v>9</v>
      </c>
      <c r="D3076" s="23">
        <v>25</v>
      </c>
      <c r="E3076" s="6" t="s">
        <v>88</v>
      </c>
      <c r="F3076" s="12">
        <v>9</v>
      </c>
      <c r="G3076" s="18">
        <v>8</v>
      </c>
      <c r="H3076" s="23">
        <v>17</v>
      </c>
      <c r="I3076" s="6" t="s">
        <v>160</v>
      </c>
      <c r="J3076" s="12">
        <v>12</v>
      </c>
      <c r="K3076" s="18">
        <v>13</v>
      </c>
      <c r="L3076" s="23">
        <v>25</v>
      </c>
      <c r="M3076" s="6" t="s">
        <v>161</v>
      </c>
      <c r="N3076" s="12">
        <v>1</v>
      </c>
      <c r="O3076" s="18">
        <v>2</v>
      </c>
      <c r="P3076" s="23">
        <v>3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162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151</v>
      </c>
      <c r="R3078" s="32">
        <v>7</v>
      </c>
      <c r="S3078" s="32">
        <v>7</v>
      </c>
      <c r="T3078" s="32">
        <v>14</v>
      </c>
    </row>
    <row r="3079" spans="1:25" ht="13.5" customHeight="1">
      <c r="A3079" s="6" t="s">
        <v>155</v>
      </c>
      <c r="B3079" s="12">
        <v>10</v>
      </c>
      <c r="C3079" s="18">
        <v>11</v>
      </c>
      <c r="D3079" s="23">
        <v>21</v>
      </c>
      <c r="E3079" s="6" t="s">
        <v>164</v>
      </c>
      <c r="F3079" s="12">
        <v>12</v>
      </c>
      <c r="G3079" s="18">
        <v>10</v>
      </c>
      <c r="H3079" s="23">
        <v>22</v>
      </c>
      <c r="I3079" s="6" t="s">
        <v>93</v>
      </c>
      <c r="J3079" s="12">
        <v>7</v>
      </c>
      <c r="K3079" s="18">
        <v>6</v>
      </c>
      <c r="L3079" s="23">
        <v>13</v>
      </c>
      <c r="M3079" s="6" t="s">
        <v>165</v>
      </c>
      <c r="N3079" s="12">
        <v>0</v>
      </c>
      <c r="O3079" s="18">
        <v>0</v>
      </c>
      <c r="P3079" s="23">
        <v>0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159</v>
      </c>
    </row>
    <row r="3083" spans="1:25">
      <c r="A3083" t="s">
        <v>1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15</v>
      </c>
      <c r="B3085" s="8" t="s">
        <v>17</v>
      </c>
      <c r="C3085" s="14" t="s">
        <v>16</v>
      </c>
      <c r="D3085" s="2" t="s">
        <v>12</v>
      </c>
      <c r="E3085" s="2" t="s">
        <v>15</v>
      </c>
      <c r="F3085" s="8" t="s">
        <v>17</v>
      </c>
      <c r="G3085" s="14" t="s">
        <v>16</v>
      </c>
      <c r="H3085" s="2" t="s">
        <v>12</v>
      </c>
      <c r="I3085" s="2" t="s">
        <v>15</v>
      </c>
      <c r="J3085" s="8" t="s">
        <v>17</v>
      </c>
      <c r="K3085" s="14" t="s">
        <v>16</v>
      </c>
      <c r="L3085" s="2" t="s">
        <v>12</v>
      </c>
      <c r="M3085" s="2" t="s">
        <v>15</v>
      </c>
      <c r="N3085" s="8" t="s">
        <v>17</v>
      </c>
      <c r="O3085" s="14" t="s">
        <v>16</v>
      </c>
      <c r="P3085" s="2" t="s">
        <v>12</v>
      </c>
      <c r="Q3085" s="2" t="s">
        <v>15</v>
      </c>
      <c r="R3085" s="8" t="s">
        <v>17</v>
      </c>
      <c r="S3085" s="14" t="s">
        <v>16</v>
      </c>
      <c r="T3085" s="2" t="s">
        <v>12</v>
      </c>
      <c r="V3085" s="2" t="s">
        <v>10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19</v>
      </c>
      <c r="B3086" s="9">
        <v>2</v>
      </c>
      <c r="C3086" s="15">
        <v>1</v>
      </c>
      <c r="D3086" s="20">
        <v>3</v>
      </c>
      <c r="E3086" s="3" t="s">
        <v>2</v>
      </c>
      <c r="F3086" s="9">
        <v>0</v>
      </c>
      <c r="G3086" s="15">
        <v>5</v>
      </c>
      <c r="H3086" s="20">
        <v>5</v>
      </c>
      <c r="I3086" s="3" t="s">
        <v>20</v>
      </c>
      <c r="J3086" s="9">
        <v>0</v>
      </c>
      <c r="K3086" s="15">
        <v>3</v>
      </c>
      <c r="L3086" s="20">
        <v>3</v>
      </c>
      <c r="M3086" s="3" t="s">
        <v>21</v>
      </c>
      <c r="N3086" s="9">
        <v>10</v>
      </c>
      <c r="O3086" s="15">
        <v>3</v>
      </c>
      <c r="P3086" s="20">
        <v>13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25</v>
      </c>
      <c r="W3086" s="9">
        <v>10</v>
      </c>
      <c r="X3086" s="15">
        <v>11</v>
      </c>
      <c r="Y3086" s="20">
        <v>21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2</v>
      </c>
      <c r="C3089" s="18">
        <v>4</v>
      </c>
      <c r="D3089" s="23">
        <v>6</v>
      </c>
      <c r="E3089" s="6" t="s">
        <v>18</v>
      </c>
      <c r="F3089" s="12">
        <v>6</v>
      </c>
      <c r="G3089" s="18">
        <v>0</v>
      </c>
      <c r="H3089" s="23">
        <v>6</v>
      </c>
      <c r="I3089" s="6" t="s">
        <v>28</v>
      </c>
      <c r="J3089" s="12">
        <v>2</v>
      </c>
      <c r="K3089" s="18">
        <v>3</v>
      </c>
      <c r="L3089" s="23">
        <v>5</v>
      </c>
      <c r="M3089" s="6" t="s">
        <v>4</v>
      </c>
      <c r="N3089" s="12">
        <v>4</v>
      </c>
      <c r="O3089" s="18">
        <v>4</v>
      </c>
      <c r="P3089" s="23">
        <v>8</v>
      </c>
      <c r="Q3089" s="6" t="s">
        <v>33</v>
      </c>
      <c r="R3089" s="12">
        <v>0</v>
      </c>
      <c r="S3089" s="18">
        <v>0</v>
      </c>
      <c r="T3089" s="23">
        <v>0</v>
      </c>
      <c r="V3089" s="6" t="s">
        <v>37</v>
      </c>
      <c r="W3089" s="12">
        <v>18</v>
      </c>
      <c r="X3089" s="18">
        <v>13</v>
      </c>
      <c r="Y3089" s="23">
        <v>31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3</v>
      </c>
      <c r="C3092" s="18">
        <v>1</v>
      </c>
      <c r="D3092" s="23">
        <v>4</v>
      </c>
      <c r="E3092" s="6" t="s">
        <v>43</v>
      </c>
      <c r="F3092" s="12">
        <v>1</v>
      </c>
      <c r="G3092" s="18">
        <v>4</v>
      </c>
      <c r="H3092" s="23">
        <v>5</v>
      </c>
      <c r="I3092" s="6" t="s">
        <v>45</v>
      </c>
      <c r="J3092" s="12">
        <v>2</v>
      </c>
      <c r="K3092" s="18">
        <v>2</v>
      </c>
      <c r="L3092" s="23">
        <v>4</v>
      </c>
      <c r="M3092" s="6" t="s">
        <v>47</v>
      </c>
      <c r="N3092" s="12">
        <v>3</v>
      </c>
      <c r="O3092" s="18">
        <v>1</v>
      </c>
      <c r="P3092" s="23">
        <v>4</v>
      </c>
      <c r="Q3092" s="6" t="s">
        <v>9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12</v>
      </c>
      <c r="X3092" s="18">
        <v>6</v>
      </c>
      <c r="Y3092" s="23">
        <v>18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50</v>
      </c>
      <c r="B3095" s="12">
        <v>2</v>
      </c>
      <c r="C3095" s="18">
        <v>1</v>
      </c>
      <c r="D3095" s="23">
        <v>3</v>
      </c>
      <c r="E3095" s="6" t="s">
        <v>52</v>
      </c>
      <c r="F3095" s="12">
        <v>2</v>
      </c>
      <c r="G3095" s="18">
        <v>3</v>
      </c>
      <c r="H3095" s="23">
        <v>5</v>
      </c>
      <c r="I3095" s="6" t="s">
        <v>42</v>
      </c>
      <c r="J3095" s="12">
        <v>5</v>
      </c>
      <c r="K3095" s="18">
        <v>5</v>
      </c>
      <c r="L3095" s="23">
        <v>10</v>
      </c>
      <c r="M3095" s="6" t="s">
        <v>54</v>
      </c>
      <c r="N3095" s="12">
        <v>2</v>
      </c>
      <c r="O3095" s="18">
        <v>2</v>
      </c>
      <c r="P3095" s="23">
        <v>4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32</v>
      </c>
      <c r="W3095" s="12">
        <v>9</v>
      </c>
      <c r="X3095" s="18">
        <v>11</v>
      </c>
      <c r="Y3095" s="23">
        <v>20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1</v>
      </c>
      <c r="C3098" s="18">
        <v>4</v>
      </c>
      <c r="D3098" s="23">
        <v>5</v>
      </c>
      <c r="E3098" s="6" t="s">
        <v>58</v>
      </c>
      <c r="F3098" s="12">
        <v>0</v>
      </c>
      <c r="G3098" s="18">
        <v>2</v>
      </c>
      <c r="H3098" s="23">
        <v>2</v>
      </c>
      <c r="I3098" s="6" t="s">
        <v>61</v>
      </c>
      <c r="J3098" s="12">
        <v>0</v>
      </c>
      <c r="K3098" s="18">
        <v>6</v>
      </c>
      <c r="L3098" s="23">
        <v>6</v>
      </c>
      <c r="M3098" s="6" t="s">
        <v>3</v>
      </c>
      <c r="N3098" s="12">
        <v>5</v>
      </c>
      <c r="O3098" s="18">
        <v>3</v>
      </c>
      <c r="P3098" s="23">
        <v>8</v>
      </c>
      <c r="Q3098" s="6" t="s">
        <v>63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12</v>
      </c>
      <c r="X3098" s="18">
        <v>10</v>
      </c>
      <c r="Y3098" s="23">
        <v>22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66</v>
      </c>
      <c r="B3101" s="12">
        <v>1</v>
      </c>
      <c r="C3101" s="18">
        <v>1</v>
      </c>
      <c r="D3101" s="23">
        <v>2</v>
      </c>
      <c r="E3101" s="6" t="s">
        <v>67</v>
      </c>
      <c r="F3101" s="12">
        <v>1</v>
      </c>
      <c r="G3101" s="18">
        <v>2</v>
      </c>
      <c r="H3101" s="23">
        <v>3</v>
      </c>
      <c r="I3101" s="6" t="s">
        <v>41</v>
      </c>
      <c r="J3101" s="12">
        <v>3</v>
      </c>
      <c r="K3101" s="18">
        <v>2</v>
      </c>
      <c r="L3101" s="23">
        <v>5</v>
      </c>
      <c r="M3101" s="6" t="s">
        <v>70</v>
      </c>
      <c r="N3101" s="12">
        <v>0</v>
      </c>
      <c r="O3101" s="18">
        <v>6</v>
      </c>
      <c r="P3101" s="23">
        <v>6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9</v>
      </c>
      <c r="X3101" s="18">
        <v>14</v>
      </c>
      <c r="Y3101" s="23">
        <v>23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4</v>
      </c>
      <c r="C3104" s="18">
        <v>1</v>
      </c>
      <c r="D3104" s="23">
        <v>5</v>
      </c>
      <c r="E3104" s="6" t="s">
        <v>13</v>
      </c>
      <c r="F3104" s="12">
        <v>1</v>
      </c>
      <c r="G3104" s="18">
        <v>1</v>
      </c>
      <c r="H3104" s="23">
        <v>2</v>
      </c>
      <c r="I3104" s="6" t="s">
        <v>49</v>
      </c>
      <c r="J3104" s="12">
        <v>4</v>
      </c>
      <c r="K3104" s="18">
        <v>2</v>
      </c>
      <c r="L3104" s="23">
        <v>6</v>
      </c>
      <c r="M3104" s="6" t="s">
        <v>60</v>
      </c>
      <c r="N3104" s="12">
        <v>1</v>
      </c>
      <c r="O3104" s="18">
        <v>8</v>
      </c>
      <c r="P3104" s="23">
        <v>9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8</v>
      </c>
      <c r="W3104" s="12">
        <v>10</v>
      </c>
      <c r="X3104" s="18">
        <v>13</v>
      </c>
      <c r="Y3104" s="23">
        <v>23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62</v>
      </c>
      <c r="B3107" s="12">
        <v>5</v>
      </c>
      <c r="C3107" s="18">
        <v>2</v>
      </c>
      <c r="D3107" s="23">
        <v>7</v>
      </c>
      <c r="E3107" s="6" t="s">
        <v>30</v>
      </c>
      <c r="F3107" s="12">
        <v>2</v>
      </c>
      <c r="G3107" s="18">
        <v>3</v>
      </c>
      <c r="H3107" s="23">
        <v>5</v>
      </c>
      <c r="I3107" s="6" t="s">
        <v>74</v>
      </c>
      <c r="J3107" s="12">
        <v>3</v>
      </c>
      <c r="K3107" s="18">
        <v>3</v>
      </c>
      <c r="L3107" s="23">
        <v>6</v>
      </c>
      <c r="M3107" s="6" t="s">
        <v>68</v>
      </c>
      <c r="N3107" s="12">
        <v>3</v>
      </c>
      <c r="O3107" s="18">
        <v>7</v>
      </c>
      <c r="P3107" s="23">
        <v>10</v>
      </c>
      <c r="Q3107" s="6" t="s">
        <v>35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14</v>
      </c>
      <c r="X3107" s="18">
        <v>13</v>
      </c>
      <c r="Y3107" s="23">
        <v>27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53</v>
      </c>
      <c r="B3110" s="12">
        <v>5</v>
      </c>
      <c r="C3110" s="18">
        <v>4</v>
      </c>
      <c r="D3110" s="23">
        <v>9</v>
      </c>
      <c r="E3110" s="6" t="s">
        <v>24</v>
      </c>
      <c r="F3110" s="12">
        <v>5</v>
      </c>
      <c r="G3110" s="18">
        <v>3</v>
      </c>
      <c r="H3110" s="23">
        <v>8</v>
      </c>
      <c r="I3110" s="6" t="s">
        <v>77</v>
      </c>
      <c r="J3110" s="12">
        <v>7</v>
      </c>
      <c r="K3110" s="18">
        <v>0</v>
      </c>
      <c r="L3110" s="23">
        <v>7</v>
      </c>
      <c r="M3110" s="6" t="s">
        <v>44</v>
      </c>
      <c r="N3110" s="12">
        <v>6</v>
      </c>
      <c r="O3110" s="18">
        <v>1</v>
      </c>
      <c r="P3110" s="23">
        <v>7</v>
      </c>
      <c r="Q3110" s="6" t="s">
        <v>46</v>
      </c>
      <c r="R3110" s="12">
        <v>0</v>
      </c>
      <c r="S3110" s="18">
        <v>0</v>
      </c>
      <c r="T3110" s="23">
        <v>0</v>
      </c>
      <c r="V3110" s="6" t="s">
        <v>29</v>
      </c>
      <c r="W3110" s="12">
        <v>17</v>
      </c>
      <c r="X3110" s="18">
        <v>20</v>
      </c>
      <c r="Y3110" s="23">
        <v>37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3</v>
      </c>
      <c r="C3113" s="18">
        <v>5</v>
      </c>
      <c r="D3113" s="23">
        <v>8</v>
      </c>
      <c r="E3113" s="6" t="s">
        <v>79</v>
      </c>
      <c r="F3113" s="12">
        <v>1</v>
      </c>
      <c r="G3113" s="18">
        <v>4</v>
      </c>
      <c r="H3113" s="23">
        <v>5</v>
      </c>
      <c r="I3113" s="6" t="s">
        <v>7</v>
      </c>
      <c r="J3113" s="12">
        <v>2</v>
      </c>
      <c r="K3113" s="18">
        <v>1</v>
      </c>
      <c r="L3113" s="23">
        <v>3</v>
      </c>
      <c r="M3113" s="6" t="s">
        <v>59</v>
      </c>
      <c r="N3113" s="12">
        <v>2</v>
      </c>
      <c r="O3113" s="18">
        <v>3</v>
      </c>
      <c r="P3113" s="23">
        <v>5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82</v>
      </c>
      <c r="W3113" s="12">
        <v>16</v>
      </c>
      <c r="X3113" s="18">
        <v>24</v>
      </c>
      <c r="Y3113" s="23">
        <v>40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3</v>
      </c>
      <c r="C3116" s="18">
        <v>3</v>
      </c>
      <c r="D3116" s="23">
        <v>6</v>
      </c>
      <c r="E3116" s="6" t="s">
        <v>85</v>
      </c>
      <c r="F3116" s="12">
        <v>2</v>
      </c>
      <c r="G3116" s="18">
        <v>2</v>
      </c>
      <c r="H3116" s="23">
        <v>4</v>
      </c>
      <c r="I3116" s="6" t="s">
        <v>86</v>
      </c>
      <c r="J3116" s="12">
        <v>0</v>
      </c>
      <c r="K3116" s="18">
        <v>1</v>
      </c>
      <c r="L3116" s="23">
        <v>1</v>
      </c>
      <c r="M3116" s="6" t="s">
        <v>69</v>
      </c>
      <c r="N3116" s="12">
        <v>4</v>
      </c>
      <c r="O3116" s="18">
        <v>2</v>
      </c>
      <c r="P3116" s="23">
        <v>6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9</v>
      </c>
      <c r="X3116" s="18">
        <v>19</v>
      </c>
      <c r="Y3116" s="23">
        <v>28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89</v>
      </c>
      <c r="B3119" s="12">
        <v>4</v>
      </c>
      <c r="C3119" s="18">
        <v>0</v>
      </c>
      <c r="D3119" s="23">
        <v>4</v>
      </c>
      <c r="E3119" s="6" t="s">
        <v>91</v>
      </c>
      <c r="F3119" s="12">
        <v>4</v>
      </c>
      <c r="G3119" s="18">
        <v>1</v>
      </c>
      <c r="H3119" s="23">
        <v>5</v>
      </c>
      <c r="I3119" s="6" t="s">
        <v>92</v>
      </c>
      <c r="J3119" s="12">
        <v>1</v>
      </c>
      <c r="K3119" s="18">
        <v>4</v>
      </c>
      <c r="L3119" s="23">
        <v>5</v>
      </c>
      <c r="M3119" s="6" t="s">
        <v>94</v>
      </c>
      <c r="N3119" s="12">
        <v>0</v>
      </c>
      <c r="O3119" s="18">
        <v>2</v>
      </c>
      <c r="P3119" s="23">
        <v>2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19</v>
      </c>
      <c r="X3119" s="18">
        <v>8</v>
      </c>
      <c r="Y3119" s="23">
        <v>27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40</v>
      </c>
      <c r="B3122" s="12">
        <v>1</v>
      </c>
      <c r="C3122" s="18">
        <v>1</v>
      </c>
      <c r="D3122" s="23">
        <v>2</v>
      </c>
      <c r="E3122" s="6" t="s">
        <v>97</v>
      </c>
      <c r="F3122" s="12">
        <v>1</v>
      </c>
      <c r="G3122" s="18">
        <v>4</v>
      </c>
      <c r="H3122" s="23">
        <v>5</v>
      </c>
      <c r="I3122" s="6" t="s">
        <v>98</v>
      </c>
      <c r="J3122" s="12">
        <v>1</v>
      </c>
      <c r="K3122" s="18">
        <v>2</v>
      </c>
      <c r="L3122" s="23">
        <v>3</v>
      </c>
      <c r="M3122" s="6" t="s">
        <v>99</v>
      </c>
      <c r="N3122" s="12">
        <v>2</v>
      </c>
      <c r="O3122" s="18">
        <v>1</v>
      </c>
      <c r="P3122" s="23">
        <v>3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101</v>
      </c>
      <c r="W3122" s="12">
        <v>9</v>
      </c>
      <c r="X3122" s="18">
        <v>13</v>
      </c>
      <c r="Y3122" s="23">
        <v>22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103</v>
      </c>
      <c r="B3125" s="12">
        <v>2</v>
      </c>
      <c r="C3125" s="18">
        <v>1</v>
      </c>
      <c r="D3125" s="23">
        <v>3</v>
      </c>
      <c r="E3125" s="6" t="s">
        <v>106</v>
      </c>
      <c r="F3125" s="12">
        <v>4</v>
      </c>
      <c r="G3125" s="18">
        <v>5</v>
      </c>
      <c r="H3125" s="23">
        <v>9</v>
      </c>
      <c r="I3125" s="6" t="s">
        <v>107</v>
      </c>
      <c r="J3125" s="12">
        <v>4</v>
      </c>
      <c r="K3125" s="18">
        <v>4</v>
      </c>
      <c r="L3125" s="23">
        <v>8</v>
      </c>
      <c r="M3125" s="6" t="s">
        <v>108</v>
      </c>
      <c r="N3125" s="12">
        <v>1</v>
      </c>
      <c r="O3125" s="18">
        <v>1</v>
      </c>
      <c r="P3125" s="23">
        <v>2</v>
      </c>
      <c r="Q3125" s="6" t="s">
        <v>109</v>
      </c>
      <c r="R3125" s="12">
        <v>0</v>
      </c>
      <c r="S3125" s="18">
        <v>0</v>
      </c>
      <c r="T3125" s="23">
        <v>0</v>
      </c>
      <c r="V3125" s="6" t="s">
        <v>111</v>
      </c>
      <c r="W3125" s="12">
        <v>21</v>
      </c>
      <c r="X3125" s="18">
        <v>22</v>
      </c>
      <c r="Y3125" s="23">
        <v>43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14</v>
      </c>
      <c r="B3128" s="12">
        <v>2</v>
      </c>
      <c r="C3128" s="18">
        <v>1</v>
      </c>
      <c r="D3128" s="23">
        <v>3</v>
      </c>
      <c r="E3128" s="6" t="s">
        <v>112</v>
      </c>
      <c r="F3128" s="12">
        <v>3</v>
      </c>
      <c r="G3128" s="18">
        <v>1</v>
      </c>
      <c r="H3128" s="23">
        <v>4</v>
      </c>
      <c r="I3128" s="6" t="s">
        <v>38</v>
      </c>
      <c r="J3128" s="12">
        <v>3</v>
      </c>
      <c r="K3128" s="18">
        <v>2</v>
      </c>
      <c r="L3128" s="23">
        <v>5</v>
      </c>
      <c r="M3128" s="6" t="s">
        <v>113</v>
      </c>
      <c r="N3128" s="12">
        <v>1</v>
      </c>
      <c r="O3128" s="18">
        <v>0</v>
      </c>
      <c r="P3128" s="23">
        <v>1</v>
      </c>
      <c r="Q3128" s="6" t="s">
        <v>114</v>
      </c>
      <c r="R3128" s="12">
        <v>0</v>
      </c>
      <c r="S3128" s="18">
        <v>0</v>
      </c>
      <c r="T3128" s="23">
        <v>0</v>
      </c>
      <c r="V3128" s="6" t="s">
        <v>115</v>
      </c>
      <c r="W3128" s="12">
        <v>21</v>
      </c>
      <c r="X3128" s="18">
        <v>42</v>
      </c>
      <c r="Y3128" s="23">
        <v>63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116</v>
      </c>
      <c r="B3131" s="12">
        <v>1</v>
      </c>
      <c r="C3131" s="18">
        <v>4</v>
      </c>
      <c r="D3131" s="23">
        <v>5</v>
      </c>
      <c r="E3131" s="6" t="s">
        <v>117</v>
      </c>
      <c r="F3131" s="12">
        <v>4</v>
      </c>
      <c r="G3131" s="18">
        <v>2</v>
      </c>
      <c r="H3131" s="23">
        <v>6</v>
      </c>
      <c r="I3131" s="6" t="s">
        <v>102</v>
      </c>
      <c r="J3131" s="12">
        <v>2</v>
      </c>
      <c r="K3131" s="18">
        <v>5</v>
      </c>
      <c r="L3131" s="23">
        <v>7</v>
      </c>
      <c r="M3131" s="6" t="s">
        <v>118</v>
      </c>
      <c r="N3131" s="12">
        <v>2</v>
      </c>
      <c r="O3131" s="18">
        <v>7</v>
      </c>
      <c r="P3131" s="23">
        <v>9</v>
      </c>
      <c r="Q3131" s="6" t="s">
        <v>119</v>
      </c>
      <c r="R3131" s="12">
        <v>0</v>
      </c>
      <c r="S3131" s="18">
        <v>0</v>
      </c>
      <c r="T3131" s="23">
        <v>0</v>
      </c>
      <c r="V3131" s="6" t="s">
        <v>121</v>
      </c>
      <c r="W3131" s="12">
        <v>24</v>
      </c>
      <c r="X3131" s="18">
        <v>13</v>
      </c>
      <c r="Y3131" s="23">
        <v>37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122</v>
      </c>
      <c r="B3134" s="12">
        <v>3</v>
      </c>
      <c r="C3134" s="18">
        <v>1</v>
      </c>
      <c r="D3134" s="23">
        <v>4</v>
      </c>
      <c r="E3134" s="6" t="s">
        <v>123</v>
      </c>
      <c r="F3134" s="12">
        <v>2</v>
      </c>
      <c r="G3134" s="18">
        <v>3</v>
      </c>
      <c r="H3134" s="23">
        <v>5</v>
      </c>
      <c r="I3134" s="6" t="s">
        <v>124</v>
      </c>
      <c r="J3134" s="12">
        <v>5</v>
      </c>
      <c r="K3134" s="18">
        <v>1</v>
      </c>
      <c r="L3134" s="23">
        <v>6</v>
      </c>
      <c r="M3134" s="6" t="s">
        <v>125</v>
      </c>
      <c r="N3134" s="12">
        <v>5</v>
      </c>
      <c r="O3134" s="18">
        <v>1</v>
      </c>
      <c r="P3134" s="23">
        <v>6</v>
      </c>
      <c r="Q3134" s="6" t="s">
        <v>126</v>
      </c>
      <c r="R3134" s="12">
        <v>0</v>
      </c>
      <c r="S3134" s="18">
        <v>0</v>
      </c>
      <c r="T3134" s="23">
        <v>0</v>
      </c>
      <c r="V3134" s="6" t="s">
        <v>127</v>
      </c>
      <c r="W3134" s="12">
        <v>12</v>
      </c>
      <c r="X3134" s="18">
        <v>25</v>
      </c>
      <c r="Y3134" s="23">
        <v>37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128</v>
      </c>
      <c r="B3137" s="12">
        <v>1</v>
      </c>
      <c r="C3137" s="18">
        <v>3</v>
      </c>
      <c r="D3137" s="23">
        <v>4</v>
      </c>
      <c r="E3137" s="6" t="s">
        <v>129</v>
      </c>
      <c r="F3137" s="12">
        <v>2</v>
      </c>
      <c r="G3137" s="18">
        <v>6</v>
      </c>
      <c r="H3137" s="23">
        <v>8</v>
      </c>
      <c r="I3137" s="6" t="s">
        <v>130</v>
      </c>
      <c r="J3137" s="12">
        <v>9</v>
      </c>
      <c r="K3137" s="18">
        <v>3</v>
      </c>
      <c r="L3137" s="23">
        <v>12</v>
      </c>
      <c r="M3137" s="6" t="s">
        <v>131</v>
      </c>
      <c r="N3137" s="12">
        <v>0</v>
      </c>
      <c r="O3137" s="18">
        <v>0</v>
      </c>
      <c r="P3137" s="23">
        <v>0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84</v>
      </c>
      <c r="W3137" s="12">
        <v>8</v>
      </c>
      <c r="X3137" s="18">
        <v>6</v>
      </c>
      <c r="Y3137" s="23">
        <v>14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132</v>
      </c>
      <c r="B3140" s="12">
        <v>3</v>
      </c>
      <c r="C3140" s="18">
        <v>2</v>
      </c>
      <c r="D3140" s="23">
        <v>5</v>
      </c>
      <c r="E3140" s="6" t="s">
        <v>133</v>
      </c>
      <c r="F3140" s="12">
        <v>2</v>
      </c>
      <c r="G3140" s="18">
        <v>3</v>
      </c>
      <c r="H3140" s="23">
        <v>5</v>
      </c>
      <c r="I3140" s="6" t="s">
        <v>134</v>
      </c>
      <c r="J3140" s="12">
        <v>2</v>
      </c>
      <c r="K3140" s="18">
        <v>1</v>
      </c>
      <c r="L3140" s="23">
        <v>3</v>
      </c>
      <c r="M3140" s="6" t="s">
        <v>105</v>
      </c>
      <c r="N3140" s="12">
        <v>0</v>
      </c>
      <c r="O3140" s="18">
        <v>3</v>
      </c>
      <c r="P3140" s="23">
        <v>3</v>
      </c>
      <c r="Q3140" s="6" t="s">
        <v>76</v>
      </c>
      <c r="R3140" s="12">
        <v>0</v>
      </c>
      <c r="S3140" s="18">
        <v>0</v>
      </c>
      <c r="T3140" s="23">
        <v>0</v>
      </c>
      <c r="V3140" s="6" t="s">
        <v>135</v>
      </c>
      <c r="W3140" s="12">
        <v>7</v>
      </c>
      <c r="X3140" s="18">
        <v>11</v>
      </c>
      <c r="Y3140" s="23">
        <v>18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136</v>
      </c>
      <c r="B3143" s="12">
        <v>1</v>
      </c>
      <c r="C3143" s="18">
        <v>1</v>
      </c>
      <c r="D3143" s="23">
        <v>2</v>
      </c>
      <c r="E3143" s="6" t="s">
        <v>104</v>
      </c>
      <c r="F3143" s="12">
        <v>7</v>
      </c>
      <c r="G3143" s="18">
        <v>6</v>
      </c>
      <c r="H3143" s="23">
        <v>13</v>
      </c>
      <c r="I3143" s="6" t="s">
        <v>137</v>
      </c>
      <c r="J3143" s="12">
        <v>3</v>
      </c>
      <c r="K3143" s="18">
        <v>12</v>
      </c>
      <c r="L3143" s="23">
        <v>15</v>
      </c>
      <c r="M3143" s="6" t="s">
        <v>138</v>
      </c>
      <c r="N3143" s="12">
        <v>0</v>
      </c>
      <c r="O3143" s="18">
        <v>0</v>
      </c>
      <c r="P3143" s="23">
        <v>0</v>
      </c>
      <c r="Q3143" s="6" t="s">
        <v>139</v>
      </c>
      <c r="R3143" s="12">
        <v>0</v>
      </c>
      <c r="S3143" s="18">
        <v>0</v>
      </c>
      <c r="T3143" s="23">
        <v>0</v>
      </c>
      <c r="V3143" s="6" t="s">
        <v>140</v>
      </c>
      <c r="W3143" s="12">
        <v>0</v>
      </c>
      <c r="X3143" s="18">
        <v>0</v>
      </c>
      <c r="Y3143" s="23">
        <v>0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141</v>
      </c>
      <c r="B3146" s="12">
        <v>4</v>
      </c>
      <c r="C3146" s="18">
        <v>5</v>
      </c>
      <c r="D3146" s="23">
        <v>9</v>
      </c>
      <c r="E3146" s="6" t="s">
        <v>143</v>
      </c>
      <c r="F3146" s="12">
        <v>1</v>
      </c>
      <c r="G3146" s="18">
        <v>3</v>
      </c>
      <c r="H3146" s="23">
        <v>4</v>
      </c>
      <c r="I3146" s="6" t="s">
        <v>144</v>
      </c>
      <c r="J3146" s="12">
        <v>5</v>
      </c>
      <c r="K3146" s="18">
        <v>8</v>
      </c>
      <c r="L3146" s="23">
        <v>13</v>
      </c>
      <c r="M3146" s="6" t="s">
        <v>145</v>
      </c>
      <c r="N3146" s="12">
        <v>0</v>
      </c>
      <c r="O3146" s="18">
        <v>0</v>
      </c>
      <c r="P3146" s="23">
        <v>0</v>
      </c>
      <c r="Q3146" s="6" t="s">
        <v>146</v>
      </c>
      <c r="R3146" s="12">
        <v>0</v>
      </c>
      <c r="S3146" s="18">
        <v>0</v>
      </c>
      <c r="T3146" s="23">
        <v>0</v>
      </c>
      <c r="V3146" s="6" t="s">
        <v>81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147</v>
      </c>
      <c r="B3149" s="12">
        <v>3</v>
      </c>
      <c r="C3149" s="18">
        <v>2</v>
      </c>
      <c r="D3149" s="23">
        <v>5</v>
      </c>
      <c r="E3149" s="6" t="s">
        <v>148</v>
      </c>
      <c r="F3149" s="12">
        <v>5</v>
      </c>
      <c r="G3149" s="18">
        <v>4</v>
      </c>
      <c r="H3149" s="23">
        <v>9</v>
      </c>
      <c r="I3149" s="6" t="s">
        <v>149</v>
      </c>
      <c r="J3149" s="12">
        <v>4</v>
      </c>
      <c r="K3149" s="18">
        <v>5</v>
      </c>
      <c r="L3149" s="23">
        <v>9</v>
      </c>
      <c r="M3149" s="6" t="s">
        <v>150</v>
      </c>
      <c r="N3149" s="12">
        <v>0</v>
      </c>
      <c r="O3149" s="18">
        <v>0</v>
      </c>
      <c r="P3149" s="23">
        <v>0</v>
      </c>
      <c r="Q3149" s="25" t="s">
        <v>151</v>
      </c>
      <c r="R3149" s="28">
        <v>257</v>
      </c>
      <c r="S3149" s="28">
        <v>294</v>
      </c>
      <c r="T3149" s="28">
        <v>551</v>
      </c>
      <c r="V3149" s="25" t="s">
        <v>151</v>
      </c>
      <c r="W3149" s="28">
        <v>257</v>
      </c>
      <c r="X3149" s="28">
        <v>294</v>
      </c>
      <c r="Y3149" s="28">
        <v>551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36</v>
      </c>
      <c r="R3151" s="32">
        <v>93</v>
      </c>
      <c r="S3151" s="32">
        <v>119</v>
      </c>
      <c r="T3151" s="32">
        <v>212</v>
      </c>
    </row>
    <row r="3152" spans="1:25" ht="13.5" customHeight="1">
      <c r="A3152" s="6" t="s">
        <v>152</v>
      </c>
      <c r="B3152" s="12">
        <v>1</v>
      </c>
      <c r="C3152" s="18">
        <v>3</v>
      </c>
      <c r="D3152" s="23">
        <v>4</v>
      </c>
      <c r="E3152" s="6" t="s">
        <v>154</v>
      </c>
      <c r="F3152" s="12">
        <v>1</v>
      </c>
      <c r="G3152" s="18">
        <v>7</v>
      </c>
      <c r="H3152" s="23">
        <v>8</v>
      </c>
      <c r="I3152" s="6" t="s">
        <v>156</v>
      </c>
      <c r="J3152" s="12">
        <v>4</v>
      </c>
      <c r="K3152" s="18">
        <v>14</v>
      </c>
      <c r="L3152" s="23">
        <v>18</v>
      </c>
      <c r="M3152" s="6" t="s">
        <v>157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153</v>
      </c>
      <c r="R3153" s="32">
        <v>48</v>
      </c>
      <c r="S3153" s="32">
        <v>51</v>
      </c>
      <c r="T3153" s="32">
        <v>50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158</v>
      </c>
      <c r="B3155" s="12">
        <v>1</v>
      </c>
      <c r="C3155" s="18">
        <v>0</v>
      </c>
      <c r="D3155" s="23">
        <v>1</v>
      </c>
      <c r="E3155" s="6" t="s">
        <v>88</v>
      </c>
      <c r="F3155" s="12">
        <v>6</v>
      </c>
      <c r="G3155" s="18">
        <v>6</v>
      </c>
      <c r="H3155" s="23">
        <v>12</v>
      </c>
      <c r="I3155" s="6" t="s">
        <v>160</v>
      </c>
      <c r="J3155" s="12">
        <v>4</v>
      </c>
      <c r="K3155" s="18">
        <v>9</v>
      </c>
      <c r="L3155" s="23">
        <v>13</v>
      </c>
      <c r="M3155" s="6" t="s">
        <v>161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162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151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155</v>
      </c>
      <c r="B3158" s="12">
        <v>3</v>
      </c>
      <c r="C3158" s="18">
        <v>0</v>
      </c>
      <c r="D3158" s="23">
        <v>3</v>
      </c>
      <c r="E3158" s="6" t="s">
        <v>164</v>
      </c>
      <c r="F3158" s="12">
        <v>3</v>
      </c>
      <c r="G3158" s="18">
        <v>4</v>
      </c>
      <c r="H3158" s="23">
        <v>7</v>
      </c>
      <c r="I3158" s="6" t="s">
        <v>93</v>
      </c>
      <c r="J3158" s="12">
        <v>4</v>
      </c>
      <c r="K3158" s="18">
        <v>6</v>
      </c>
      <c r="L3158" s="23">
        <v>10</v>
      </c>
      <c r="M3158" s="6" t="s">
        <v>165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159</v>
      </c>
    </row>
    <row r="3162" spans="1:25">
      <c r="A3162" t="s">
        <v>214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15</v>
      </c>
      <c r="B3164" s="8" t="s">
        <v>17</v>
      </c>
      <c r="C3164" s="14" t="s">
        <v>16</v>
      </c>
      <c r="D3164" s="2" t="s">
        <v>12</v>
      </c>
      <c r="E3164" s="2" t="s">
        <v>15</v>
      </c>
      <c r="F3164" s="8" t="s">
        <v>17</v>
      </c>
      <c r="G3164" s="14" t="s">
        <v>16</v>
      </c>
      <c r="H3164" s="2" t="s">
        <v>12</v>
      </c>
      <c r="I3164" s="2" t="s">
        <v>15</v>
      </c>
      <c r="J3164" s="8" t="s">
        <v>17</v>
      </c>
      <c r="K3164" s="14" t="s">
        <v>16</v>
      </c>
      <c r="L3164" s="2" t="s">
        <v>12</v>
      </c>
      <c r="M3164" s="2" t="s">
        <v>15</v>
      </c>
      <c r="N3164" s="8" t="s">
        <v>17</v>
      </c>
      <c r="O3164" s="14" t="s">
        <v>16</v>
      </c>
      <c r="P3164" s="2" t="s">
        <v>12</v>
      </c>
      <c r="Q3164" s="2" t="s">
        <v>15</v>
      </c>
      <c r="R3164" s="8" t="s">
        <v>17</v>
      </c>
      <c r="S3164" s="14" t="s">
        <v>16</v>
      </c>
      <c r="T3164" s="2" t="s">
        <v>12</v>
      </c>
      <c r="V3164" s="2" t="s">
        <v>10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19</v>
      </c>
      <c r="B3165" s="9">
        <v>2</v>
      </c>
      <c r="C3165" s="15">
        <v>1</v>
      </c>
      <c r="D3165" s="20">
        <v>3</v>
      </c>
      <c r="E3165" s="3" t="s">
        <v>2</v>
      </c>
      <c r="F3165" s="9">
        <v>2</v>
      </c>
      <c r="G3165" s="15">
        <v>4</v>
      </c>
      <c r="H3165" s="20">
        <v>6</v>
      </c>
      <c r="I3165" s="3" t="s">
        <v>20</v>
      </c>
      <c r="J3165" s="9">
        <v>6</v>
      </c>
      <c r="K3165" s="15">
        <v>4</v>
      </c>
      <c r="L3165" s="20">
        <v>10</v>
      </c>
      <c r="M3165" s="3" t="s">
        <v>21</v>
      </c>
      <c r="N3165" s="9">
        <v>7</v>
      </c>
      <c r="O3165" s="15">
        <v>11</v>
      </c>
      <c r="P3165" s="20">
        <v>18</v>
      </c>
      <c r="Q3165" s="3" t="s">
        <v>23</v>
      </c>
      <c r="R3165" s="9">
        <v>0</v>
      </c>
      <c r="S3165" s="15">
        <v>0</v>
      </c>
      <c r="T3165" s="20">
        <v>0</v>
      </c>
      <c r="V3165" s="3" t="s">
        <v>25</v>
      </c>
      <c r="W3165" s="9">
        <v>16</v>
      </c>
      <c r="X3165" s="15">
        <v>17</v>
      </c>
      <c r="Y3165" s="20">
        <v>33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3</v>
      </c>
      <c r="C3168" s="18">
        <v>4</v>
      </c>
      <c r="D3168" s="23">
        <v>7</v>
      </c>
      <c r="E3168" s="6" t="s">
        <v>18</v>
      </c>
      <c r="F3168" s="12">
        <v>6</v>
      </c>
      <c r="G3168" s="18">
        <v>4</v>
      </c>
      <c r="H3168" s="23">
        <v>10</v>
      </c>
      <c r="I3168" s="6" t="s">
        <v>28</v>
      </c>
      <c r="J3168" s="12">
        <v>8</v>
      </c>
      <c r="K3168" s="18">
        <v>6</v>
      </c>
      <c r="L3168" s="23">
        <v>14</v>
      </c>
      <c r="M3168" s="6" t="s">
        <v>4</v>
      </c>
      <c r="N3168" s="12">
        <v>12</v>
      </c>
      <c r="O3168" s="18">
        <v>6</v>
      </c>
      <c r="P3168" s="23">
        <v>18</v>
      </c>
      <c r="Q3168" s="6" t="s">
        <v>33</v>
      </c>
      <c r="R3168" s="12">
        <v>0</v>
      </c>
      <c r="S3168" s="18">
        <v>0</v>
      </c>
      <c r="T3168" s="23">
        <v>0</v>
      </c>
      <c r="V3168" s="6" t="s">
        <v>37</v>
      </c>
      <c r="W3168" s="12">
        <v>15</v>
      </c>
      <c r="X3168" s="18">
        <v>14</v>
      </c>
      <c r="Y3168" s="23">
        <v>29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4</v>
      </c>
      <c r="C3171" s="18">
        <v>3</v>
      </c>
      <c r="D3171" s="23">
        <v>7</v>
      </c>
      <c r="E3171" s="6" t="s">
        <v>43</v>
      </c>
      <c r="F3171" s="12">
        <v>3</v>
      </c>
      <c r="G3171" s="18">
        <v>5</v>
      </c>
      <c r="H3171" s="23">
        <v>8</v>
      </c>
      <c r="I3171" s="6" t="s">
        <v>45</v>
      </c>
      <c r="J3171" s="12">
        <v>5</v>
      </c>
      <c r="K3171" s="18">
        <v>6</v>
      </c>
      <c r="L3171" s="23">
        <v>11</v>
      </c>
      <c r="M3171" s="6" t="s">
        <v>47</v>
      </c>
      <c r="N3171" s="12">
        <v>4</v>
      </c>
      <c r="O3171" s="18">
        <v>5</v>
      </c>
      <c r="P3171" s="23">
        <v>9</v>
      </c>
      <c r="Q3171" s="6" t="s">
        <v>9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17</v>
      </c>
      <c r="X3171" s="18">
        <v>32</v>
      </c>
      <c r="Y3171" s="23">
        <v>49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50</v>
      </c>
      <c r="B3174" s="12">
        <v>4</v>
      </c>
      <c r="C3174" s="18">
        <v>5</v>
      </c>
      <c r="D3174" s="23">
        <v>9</v>
      </c>
      <c r="E3174" s="6" t="s">
        <v>52</v>
      </c>
      <c r="F3174" s="12">
        <v>4</v>
      </c>
      <c r="G3174" s="18">
        <v>3</v>
      </c>
      <c r="H3174" s="23">
        <v>7</v>
      </c>
      <c r="I3174" s="6" t="s">
        <v>42</v>
      </c>
      <c r="J3174" s="12">
        <v>6</v>
      </c>
      <c r="K3174" s="18">
        <v>3</v>
      </c>
      <c r="L3174" s="23">
        <v>9</v>
      </c>
      <c r="M3174" s="6" t="s">
        <v>54</v>
      </c>
      <c r="N3174" s="12">
        <v>8</v>
      </c>
      <c r="O3174" s="18">
        <v>7</v>
      </c>
      <c r="P3174" s="23">
        <v>15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32</v>
      </c>
      <c r="W3174" s="12">
        <v>25</v>
      </c>
      <c r="X3174" s="18">
        <v>28</v>
      </c>
      <c r="Y3174" s="23">
        <v>53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3</v>
      </c>
      <c r="C3177" s="18">
        <v>4</v>
      </c>
      <c r="D3177" s="23">
        <v>7</v>
      </c>
      <c r="E3177" s="6" t="s">
        <v>58</v>
      </c>
      <c r="F3177" s="12">
        <v>4</v>
      </c>
      <c r="G3177" s="18">
        <v>3</v>
      </c>
      <c r="H3177" s="23">
        <v>7</v>
      </c>
      <c r="I3177" s="6" t="s">
        <v>61</v>
      </c>
      <c r="J3177" s="12">
        <v>4</v>
      </c>
      <c r="K3177" s="18">
        <v>4</v>
      </c>
      <c r="L3177" s="23">
        <v>8</v>
      </c>
      <c r="M3177" s="6" t="s">
        <v>3</v>
      </c>
      <c r="N3177" s="12">
        <v>4</v>
      </c>
      <c r="O3177" s="18">
        <v>8</v>
      </c>
      <c r="P3177" s="23">
        <v>12</v>
      </c>
      <c r="Q3177" s="6" t="s">
        <v>63</v>
      </c>
      <c r="R3177" s="12">
        <v>0</v>
      </c>
      <c r="S3177" s="18">
        <v>1</v>
      </c>
      <c r="T3177" s="23">
        <v>1</v>
      </c>
      <c r="V3177" s="6" t="s">
        <v>64</v>
      </c>
      <c r="W3177" s="12">
        <v>24</v>
      </c>
      <c r="X3177" s="18">
        <v>20</v>
      </c>
      <c r="Y3177" s="23">
        <v>44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66</v>
      </c>
      <c r="B3180" s="12">
        <v>3</v>
      </c>
      <c r="C3180" s="18">
        <v>1</v>
      </c>
      <c r="D3180" s="23">
        <v>4</v>
      </c>
      <c r="E3180" s="6" t="s">
        <v>67</v>
      </c>
      <c r="F3180" s="12">
        <v>2</v>
      </c>
      <c r="G3180" s="18">
        <v>2</v>
      </c>
      <c r="H3180" s="23">
        <v>4</v>
      </c>
      <c r="I3180" s="6" t="s">
        <v>41</v>
      </c>
      <c r="J3180" s="12">
        <v>5</v>
      </c>
      <c r="K3180" s="18">
        <v>9</v>
      </c>
      <c r="L3180" s="23">
        <v>14</v>
      </c>
      <c r="M3180" s="6" t="s">
        <v>70</v>
      </c>
      <c r="N3180" s="12">
        <v>6</v>
      </c>
      <c r="O3180" s="18">
        <v>9</v>
      </c>
      <c r="P3180" s="23">
        <v>15</v>
      </c>
      <c r="Q3180" s="6" t="s">
        <v>71</v>
      </c>
      <c r="R3180" s="12">
        <v>0</v>
      </c>
      <c r="S3180" s="18">
        <v>0</v>
      </c>
      <c r="T3180" s="23">
        <v>0</v>
      </c>
      <c r="V3180" s="6" t="s">
        <v>72</v>
      </c>
      <c r="W3180" s="12">
        <v>19</v>
      </c>
      <c r="X3180" s="18">
        <v>19</v>
      </c>
      <c r="Y3180" s="23">
        <v>38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2</v>
      </c>
      <c r="C3183" s="18">
        <v>3</v>
      </c>
      <c r="D3183" s="23">
        <v>5</v>
      </c>
      <c r="E3183" s="6" t="s">
        <v>13</v>
      </c>
      <c r="F3183" s="12">
        <v>0</v>
      </c>
      <c r="G3183" s="18">
        <v>4</v>
      </c>
      <c r="H3183" s="23">
        <v>4</v>
      </c>
      <c r="I3183" s="6" t="s">
        <v>49</v>
      </c>
      <c r="J3183" s="12">
        <v>6</v>
      </c>
      <c r="K3183" s="18">
        <v>0</v>
      </c>
      <c r="L3183" s="23">
        <v>6</v>
      </c>
      <c r="M3183" s="6" t="s">
        <v>60</v>
      </c>
      <c r="N3183" s="12">
        <v>6</v>
      </c>
      <c r="O3183" s="18">
        <v>1</v>
      </c>
      <c r="P3183" s="23">
        <v>7</v>
      </c>
      <c r="Q3183" s="6" t="s">
        <v>57</v>
      </c>
      <c r="R3183" s="12">
        <v>0</v>
      </c>
      <c r="S3183" s="18">
        <v>0</v>
      </c>
      <c r="T3183" s="23">
        <v>0</v>
      </c>
      <c r="V3183" s="6" t="s">
        <v>8</v>
      </c>
      <c r="W3183" s="12">
        <v>13</v>
      </c>
      <c r="X3183" s="18">
        <v>16</v>
      </c>
      <c r="Y3183" s="23">
        <v>29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62</v>
      </c>
      <c r="B3186" s="12">
        <v>4</v>
      </c>
      <c r="C3186" s="18">
        <v>5</v>
      </c>
      <c r="D3186" s="23">
        <v>9</v>
      </c>
      <c r="E3186" s="6" t="s">
        <v>30</v>
      </c>
      <c r="F3186" s="12">
        <v>6</v>
      </c>
      <c r="G3186" s="18">
        <v>1</v>
      </c>
      <c r="H3186" s="23">
        <v>7</v>
      </c>
      <c r="I3186" s="6" t="s">
        <v>74</v>
      </c>
      <c r="J3186" s="12">
        <v>7</v>
      </c>
      <c r="K3186" s="18">
        <v>12</v>
      </c>
      <c r="L3186" s="23">
        <v>19</v>
      </c>
      <c r="M3186" s="6" t="s">
        <v>68</v>
      </c>
      <c r="N3186" s="12">
        <v>4</v>
      </c>
      <c r="O3186" s="18">
        <v>8</v>
      </c>
      <c r="P3186" s="23">
        <v>12</v>
      </c>
      <c r="Q3186" s="6" t="s">
        <v>35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26</v>
      </c>
      <c r="X3186" s="18">
        <v>26</v>
      </c>
      <c r="Y3186" s="23">
        <v>52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53</v>
      </c>
      <c r="B3189" s="12">
        <v>2</v>
      </c>
      <c r="C3189" s="18">
        <v>2</v>
      </c>
      <c r="D3189" s="23">
        <v>4</v>
      </c>
      <c r="E3189" s="6" t="s">
        <v>24</v>
      </c>
      <c r="F3189" s="12">
        <v>2</v>
      </c>
      <c r="G3189" s="18">
        <v>5</v>
      </c>
      <c r="H3189" s="23">
        <v>7</v>
      </c>
      <c r="I3189" s="6" t="s">
        <v>77</v>
      </c>
      <c r="J3189" s="12">
        <v>1</v>
      </c>
      <c r="K3189" s="18">
        <v>7</v>
      </c>
      <c r="L3189" s="23">
        <v>8</v>
      </c>
      <c r="M3189" s="6" t="s">
        <v>44</v>
      </c>
      <c r="N3189" s="12">
        <v>5</v>
      </c>
      <c r="O3189" s="18">
        <v>7</v>
      </c>
      <c r="P3189" s="23">
        <v>12</v>
      </c>
      <c r="Q3189" s="6" t="s">
        <v>46</v>
      </c>
      <c r="R3189" s="12">
        <v>0</v>
      </c>
      <c r="S3189" s="18">
        <v>0</v>
      </c>
      <c r="T3189" s="23">
        <v>0</v>
      </c>
      <c r="V3189" s="6" t="s">
        <v>29</v>
      </c>
      <c r="W3189" s="12">
        <v>25</v>
      </c>
      <c r="X3189" s="18">
        <v>30</v>
      </c>
      <c r="Y3189" s="23">
        <v>55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4</v>
      </c>
      <c r="C3192" s="18">
        <v>3</v>
      </c>
      <c r="D3192" s="23">
        <v>7</v>
      </c>
      <c r="E3192" s="6" t="s">
        <v>79</v>
      </c>
      <c r="F3192" s="12">
        <v>3</v>
      </c>
      <c r="G3192" s="18">
        <v>4</v>
      </c>
      <c r="H3192" s="23">
        <v>7</v>
      </c>
      <c r="I3192" s="6" t="s">
        <v>7</v>
      </c>
      <c r="J3192" s="12">
        <v>6</v>
      </c>
      <c r="K3192" s="18">
        <v>7</v>
      </c>
      <c r="L3192" s="23">
        <v>13</v>
      </c>
      <c r="M3192" s="6" t="s">
        <v>59</v>
      </c>
      <c r="N3192" s="12">
        <v>2</v>
      </c>
      <c r="O3192" s="18">
        <v>2</v>
      </c>
      <c r="P3192" s="23">
        <v>4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82</v>
      </c>
      <c r="W3192" s="12">
        <v>33</v>
      </c>
      <c r="X3192" s="18">
        <v>33</v>
      </c>
      <c r="Y3192" s="23">
        <v>66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3</v>
      </c>
      <c r="C3195" s="18">
        <v>9</v>
      </c>
      <c r="D3195" s="23">
        <v>12</v>
      </c>
      <c r="E3195" s="6" t="s">
        <v>85</v>
      </c>
      <c r="F3195" s="12">
        <v>3</v>
      </c>
      <c r="G3195" s="18">
        <v>2</v>
      </c>
      <c r="H3195" s="23">
        <v>5</v>
      </c>
      <c r="I3195" s="6" t="s">
        <v>86</v>
      </c>
      <c r="J3195" s="12">
        <v>5</v>
      </c>
      <c r="K3195" s="18">
        <v>4</v>
      </c>
      <c r="L3195" s="23">
        <v>9</v>
      </c>
      <c r="M3195" s="6" t="s">
        <v>69</v>
      </c>
      <c r="N3195" s="12">
        <v>9</v>
      </c>
      <c r="O3195" s="18">
        <v>6</v>
      </c>
      <c r="P3195" s="23">
        <v>15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29</v>
      </c>
      <c r="X3195" s="18">
        <v>23</v>
      </c>
      <c r="Y3195" s="23">
        <v>52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89</v>
      </c>
      <c r="B3198" s="12">
        <v>2</v>
      </c>
      <c r="C3198" s="18">
        <v>8</v>
      </c>
      <c r="D3198" s="23">
        <v>10</v>
      </c>
      <c r="E3198" s="6" t="s">
        <v>91</v>
      </c>
      <c r="F3198" s="12">
        <v>3</v>
      </c>
      <c r="G3198" s="18">
        <v>3</v>
      </c>
      <c r="H3198" s="23">
        <v>6</v>
      </c>
      <c r="I3198" s="6" t="s">
        <v>92</v>
      </c>
      <c r="J3198" s="12">
        <v>4</v>
      </c>
      <c r="K3198" s="18">
        <v>6</v>
      </c>
      <c r="L3198" s="23">
        <v>10</v>
      </c>
      <c r="M3198" s="6" t="s">
        <v>94</v>
      </c>
      <c r="N3198" s="12">
        <v>2</v>
      </c>
      <c r="O3198" s="18">
        <v>4</v>
      </c>
      <c r="P3198" s="23">
        <v>6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25</v>
      </c>
      <c r="X3198" s="18">
        <v>35</v>
      </c>
      <c r="Y3198" s="23">
        <v>60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40</v>
      </c>
      <c r="B3201" s="12">
        <v>3</v>
      </c>
      <c r="C3201" s="18">
        <v>1</v>
      </c>
      <c r="D3201" s="23">
        <v>4</v>
      </c>
      <c r="E3201" s="6" t="s">
        <v>97</v>
      </c>
      <c r="F3201" s="12">
        <v>6</v>
      </c>
      <c r="G3201" s="18">
        <v>7</v>
      </c>
      <c r="H3201" s="23">
        <v>13</v>
      </c>
      <c r="I3201" s="6" t="s">
        <v>98</v>
      </c>
      <c r="J3201" s="12">
        <v>6</v>
      </c>
      <c r="K3201" s="18">
        <v>3</v>
      </c>
      <c r="L3201" s="23">
        <v>9</v>
      </c>
      <c r="M3201" s="6" t="s">
        <v>99</v>
      </c>
      <c r="N3201" s="12">
        <v>0</v>
      </c>
      <c r="O3201" s="18">
        <v>5</v>
      </c>
      <c r="P3201" s="23">
        <v>5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101</v>
      </c>
      <c r="W3201" s="12">
        <v>25</v>
      </c>
      <c r="X3201" s="18">
        <v>20</v>
      </c>
      <c r="Y3201" s="23">
        <v>45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103</v>
      </c>
      <c r="B3204" s="12">
        <v>4</v>
      </c>
      <c r="C3204" s="18">
        <v>6</v>
      </c>
      <c r="D3204" s="23">
        <v>10</v>
      </c>
      <c r="E3204" s="6" t="s">
        <v>106</v>
      </c>
      <c r="F3204" s="12">
        <v>6</v>
      </c>
      <c r="G3204" s="18">
        <v>4</v>
      </c>
      <c r="H3204" s="23">
        <v>10</v>
      </c>
      <c r="I3204" s="6" t="s">
        <v>107</v>
      </c>
      <c r="J3204" s="12">
        <v>4</v>
      </c>
      <c r="K3204" s="18">
        <v>3</v>
      </c>
      <c r="L3204" s="23">
        <v>7</v>
      </c>
      <c r="M3204" s="6" t="s">
        <v>108</v>
      </c>
      <c r="N3204" s="12">
        <v>2</v>
      </c>
      <c r="O3204" s="18">
        <v>7</v>
      </c>
      <c r="P3204" s="23">
        <v>9</v>
      </c>
      <c r="Q3204" s="6" t="s">
        <v>109</v>
      </c>
      <c r="R3204" s="12">
        <v>0</v>
      </c>
      <c r="S3204" s="18">
        <v>0</v>
      </c>
      <c r="T3204" s="23">
        <v>0</v>
      </c>
      <c r="V3204" s="6" t="s">
        <v>111</v>
      </c>
      <c r="W3204" s="12">
        <v>27</v>
      </c>
      <c r="X3204" s="18">
        <v>31</v>
      </c>
      <c r="Y3204" s="23">
        <v>58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14</v>
      </c>
      <c r="B3207" s="12">
        <v>5</v>
      </c>
      <c r="C3207" s="18">
        <v>8</v>
      </c>
      <c r="D3207" s="23">
        <v>13</v>
      </c>
      <c r="E3207" s="6" t="s">
        <v>112</v>
      </c>
      <c r="F3207" s="12">
        <v>8</v>
      </c>
      <c r="G3207" s="18">
        <v>10</v>
      </c>
      <c r="H3207" s="23">
        <v>18</v>
      </c>
      <c r="I3207" s="6" t="s">
        <v>38</v>
      </c>
      <c r="J3207" s="12">
        <v>6</v>
      </c>
      <c r="K3207" s="18">
        <v>4</v>
      </c>
      <c r="L3207" s="23">
        <v>10</v>
      </c>
      <c r="M3207" s="6" t="s">
        <v>113</v>
      </c>
      <c r="N3207" s="12">
        <v>4</v>
      </c>
      <c r="O3207" s="18">
        <v>2</v>
      </c>
      <c r="P3207" s="23">
        <v>6</v>
      </c>
      <c r="Q3207" s="6" t="s">
        <v>114</v>
      </c>
      <c r="R3207" s="12">
        <v>0</v>
      </c>
      <c r="S3207" s="18">
        <v>0</v>
      </c>
      <c r="T3207" s="23">
        <v>0</v>
      </c>
      <c r="V3207" s="6" t="s">
        <v>115</v>
      </c>
      <c r="W3207" s="12">
        <v>36</v>
      </c>
      <c r="X3207" s="18">
        <v>46</v>
      </c>
      <c r="Y3207" s="23">
        <v>82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116</v>
      </c>
      <c r="B3210" s="12">
        <v>5</v>
      </c>
      <c r="C3210" s="18">
        <v>2</v>
      </c>
      <c r="D3210" s="23">
        <v>7</v>
      </c>
      <c r="E3210" s="6" t="s">
        <v>117</v>
      </c>
      <c r="F3210" s="12">
        <v>9</v>
      </c>
      <c r="G3210" s="18">
        <v>5</v>
      </c>
      <c r="H3210" s="23">
        <v>14</v>
      </c>
      <c r="I3210" s="6" t="s">
        <v>102</v>
      </c>
      <c r="J3210" s="12">
        <v>3</v>
      </c>
      <c r="K3210" s="18">
        <v>8</v>
      </c>
      <c r="L3210" s="23">
        <v>11</v>
      </c>
      <c r="M3210" s="6" t="s">
        <v>118</v>
      </c>
      <c r="N3210" s="12">
        <v>0</v>
      </c>
      <c r="O3210" s="18">
        <v>2</v>
      </c>
      <c r="P3210" s="23">
        <v>2</v>
      </c>
      <c r="Q3210" s="6" t="s">
        <v>119</v>
      </c>
      <c r="R3210" s="12">
        <v>0</v>
      </c>
      <c r="S3210" s="18">
        <v>0</v>
      </c>
      <c r="T3210" s="23">
        <v>0</v>
      </c>
      <c r="V3210" s="6" t="s">
        <v>121</v>
      </c>
      <c r="W3210" s="12">
        <v>35</v>
      </c>
      <c r="X3210" s="18">
        <v>37</v>
      </c>
      <c r="Y3210" s="23">
        <v>72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122</v>
      </c>
      <c r="B3213" s="12">
        <v>4</v>
      </c>
      <c r="C3213" s="18">
        <v>8</v>
      </c>
      <c r="D3213" s="23">
        <v>12</v>
      </c>
      <c r="E3213" s="6" t="s">
        <v>123</v>
      </c>
      <c r="F3213" s="12">
        <v>4</v>
      </c>
      <c r="G3213" s="18">
        <v>5</v>
      </c>
      <c r="H3213" s="23">
        <v>9</v>
      </c>
      <c r="I3213" s="6" t="s">
        <v>124</v>
      </c>
      <c r="J3213" s="12">
        <v>8</v>
      </c>
      <c r="K3213" s="18">
        <v>4</v>
      </c>
      <c r="L3213" s="23">
        <v>12</v>
      </c>
      <c r="M3213" s="6" t="s">
        <v>125</v>
      </c>
      <c r="N3213" s="12">
        <v>1</v>
      </c>
      <c r="O3213" s="18">
        <v>6</v>
      </c>
      <c r="P3213" s="23">
        <v>7</v>
      </c>
      <c r="Q3213" s="6" t="s">
        <v>126</v>
      </c>
      <c r="R3213" s="12">
        <v>0</v>
      </c>
      <c r="S3213" s="18">
        <v>0</v>
      </c>
      <c r="T3213" s="23">
        <v>0</v>
      </c>
      <c r="V3213" s="6" t="s">
        <v>127</v>
      </c>
      <c r="W3213" s="12">
        <v>23</v>
      </c>
      <c r="X3213" s="18">
        <v>27</v>
      </c>
      <c r="Y3213" s="23">
        <v>50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128</v>
      </c>
      <c r="B3216" s="12">
        <v>6</v>
      </c>
      <c r="C3216" s="18">
        <v>5</v>
      </c>
      <c r="D3216" s="23">
        <v>11</v>
      </c>
      <c r="E3216" s="6" t="s">
        <v>129</v>
      </c>
      <c r="F3216" s="12">
        <v>4</v>
      </c>
      <c r="G3216" s="18">
        <v>5</v>
      </c>
      <c r="H3216" s="23">
        <v>9</v>
      </c>
      <c r="I3216" s="6" t="s">
        <v>130</v>
      </c>
      <c r="J3216" s="12">
        <v>4</v>
      </c>
      <c r="K3216" s="18">
        <v>7</v>
      </c>
      <c r="L3216" s="23">
        <v>11</v>
      </c>
      <c r="M3216" s="6" t="s">
        <v>131</v>
      </c>
      <c r="N3216" s="12">
        <v>0</v>
      </c>
      <c r="O3216" s="18">
        <v>3</v>
      </c>
      <c r="P3216" s="23">
        <v>3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84</v>
      </c>
      <c r="W3216" s="12">
        <v>17</v>
      </c>
      <c r="X3216" s="18">
        <v>24</v>
      </c>
      <c r="Y3216" s="23">
        <v>41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132</v>
      </c>
      <c r="B3219" s="12">
        <v>6</v>
      </c>
      <c r="C3219" s="18">
        <v>6</v>
      </c>
      <c r="D3219" s="23">
        <v>12</v>
      </c>
      <c r="E3219" s="6" t="s">
        <v>133</v>
      </c>
      <c r="F3219" s="12">
        <v>3</v>
      </c>
      <c r="G3219" s="18">
        <v>7</v>
      </c>
      <c r="H3219" s="23">
        <v>10</v>
      </c>
      <c r="I3219" s="6" t="s">
        <v>134</v>
      </c>
      <c r="J3219" s="12">
        <v>5</v>
      </c>
      <c r="K3219" s="18">
        <v>6</v>
      </c>
      <c r="L3219" s="23">
        <v>11</v>
      </c>
      <c r="M3219" s="6" t="s">
        <v>105</v>
      </c>
      <c r="N3219" s="12">
        <v>2</v>
      </c>
      <c r="O3219" s="18">
        <v>3</v>
      </c>
      <c r="P3219" s="23">
        <v>5</v>
      </c>
      <c r="Q3219" s="6" t="s">
        <v>76</v>
      </c>
      <c r="R3219" s="12">
        <v>0</v>
      </c>
      <c r="S3219" s="18">
        <v>0</v>
      </c>
      <c r="T3219" s="23">
        <v>0</v>
      </c>
      <c r="V3219" s="6" t="s">
        <v>135</v>
      </c>
      <c r="W3219" s="12">
        <v>4</v>
      </c>
      <c r="X3219" s="18">
        <v>15</v>
      </c>
      <c r="Y3219" s="23">
        <v>19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136</v>
      </c>
      <c r="B3222" s="12">
        <v>4</v>
      </c>
      <c r="C3222" s="18">
        <v>7</v>
      </c>
      <c r="D3222" s="23">
        <v>11</v>
      </c>
      <c r="E3222" s="6" t="s">
        <v>104</v>
      </c>
      <c r="F3222" s="12">
        <v>5</v>
      </c>
      <c r="G3222" s="18">
        <v>8</v>
      </c>
      <c r="H3222" s="23">
        <v>13</v>
      </c>
      <c r="I3222" s="6" t="s">
        <v>137</v>
      </c>
      <c r="J3222" s="12">
        <v>7</v>
      </c>
      <c r="K3222" s="18">
        <v>6</v>
      </c>
      <c r="L3222" s="23">
        <v>13</v>
      </c>
      <c r="M3222" s="6" t="s">
        <v>138</v>
      </c>
      <c r="N3222" s="12">
        <v>1</v>
      </c>
      <c r="O3222" s="18">
        <v>1</v>
      </c>
      <c r="P3222" s="23">
        <v>2</v>
      </c>
      <c r="Q3222" s="6" t="s">
        <v>139</v>
      </c>
      <c r="R3222" s="12">
        <v>0</v>
      </c>
      <c r="S3222" s="18">
        <v>0</v>
      </c>
      <c r="T3222" s="23">
        <v>0</v>
      </c>
      <c r="V3222" s="6" t="s">
        <v>140</v>
      </c>
      <c r="W3222" s="12">
        <v>1</v>
      </c>
      <c r="X3222" s="18">
        <v>4</v>
      </c>
      <c r="Y3222" s="23">
        <v>5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141</v>
      </c>
      <c r="B3225" s="12">
        <v>3</v>
      </c>
      <c r="C3225" s="18">
        <v>5</v>
      </c>
      <c r="D3225" s="23">
        <v>8</v>
      </c>
      <c r="E3225" s="6" t="s">
        <v>143</v>
      </c>
      <c r="F3225" s="12">
        <v>3</v>
      </c>
      <c r="G3225" s="18">
        <v>3</v>
      </c>
      <c r="H3225" s="23">
        <v>6</v>
      </c>
      <c r="I3225" s="6" t="s">
        <v>144</v>
      </c>
      <c r="J3225" s="12">
        <v>4</v>
      </c>
      <c r="K3225" s="18">
        <v>8</v>
      </c>
      <c r="L3225" s="23">
        <v>12</v>
      </c>
      <c r="M3225" s="6" t="s">
        <v>145</v>
      </c>
      <c r="N3225" s="12">
        <v>0</v>
      </c>
      <c r="O3225" s="18">
        <v>0</v>
      </c>
      <c r="P3225" s="23">
        <v>0</v>
      </c>
      <c r="Q3225" s="6" t="s">
        <v>146</v>
      </c>
      <c r="R3225" s="12">
        <v>0</v>
      </c>
      <c r="S3225" s="18">
        <v>0</v>
      </c>
      <c r="T3225" s="23">
        <v>0</v>
      </c>
      <c r="V3225" s="6" t="s">
        <v>81</v>
      </c>
      <c r="W3225" s="12">
        <v>0</v>
      </c>
      <c r="X3225" s="18">
        <v>1</v>
      </c>
      <c r="Y3225" s="23">
        <v>1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147</v>
      </c>
      <c r="B3228" s="12">
        <v>5</v>
      </c>
      <c r="C3228" s="18">
        <v>6</v>
      </c>
      <c r="D3228" s="23">
        <v>11</v>
      </c>
      <c r="E3228" s="6" t="s">
        <v>148</v>
      </c>
      <c r="F3228" s="12">
        <v>6</v>
      </c>
      <c r="G3228" s="18">
        <v>6</v>
      </c>
      <c r="H3228" s="23">
        <v>12</v>
      </c>
      <c r="I3228" s="6" t="s">
        <v>149</v>
      </c>
      <c r="J3228" s="12">
        <v>10</v>
      </c>
      <c r="K3228" s="18">
        <v>10</v>
      </c>
      <c r="L3228" s="23">
        <v>20</v>
      </c>
      <c r="M3228" s="6" t="s">
        <v>150</v>
      </c>
      <c r="N3228" s="12">
        <v>0</v>
      </c>
      <c r="O3228" s="18">
        <v>1</v>
      </c>
      <c r="P3228" s="23">
        <v>1</v>
      </c>
      <c r="Q3228" s="25" t="s">
        <v>151</v>
      </c>
      <c r="R3228" s="28">
        <v>435</v>
      </c>
      <c r="S3228" s="28">
        <v>498</v>
      </c>
      <c r="T3228" s="28">
        <v>933</v>
      </c>
      <c r="V3228" s="25" t="s">
        <v>151</v>
      </c>
      <c r="W3228" s="28">
        <v>435</v>
      </c>
      <c r="X3228" s="28">
        <v>498</v>
      </c>
      <c r="Y3228" s="28">
        <v>933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36</v>
      </c>
      <c r="R3230" s="32">
        <v>143</v>
      </c>
      <c r="S3230" s="32">
        <v>185</v>
      </c>
      <c r="T3230" s="32">
        <v>328</v>
      </c>
    </row>
    <row r="3231" spans="1:25" ht="13.5" customHeight="1">
      <c r="A3231" s="6" t="s">
        <v>152</v>
      </c>
      <c r="B3231" s="12">
        <v>7</v>
      </c>
      <c r="C3231" s="18">
        <v>1</v>
      </c>
      <c r="D3231" s="23">
        <v>8</v>
      </c>
      <c r="E3231" s="6" t="s">
        <v>154</v>
      </c>
      <c r="F3231" s="12">
        <v>9</v>
      </c>
      <c r="G3231" s="18">
        <v>13</v>
      </c>
      <c r="H3231" s="23">
        <v>22</v>
      </c>
      <c r="I3231" s="6" t="s">
        <v>156</v>
      </c>
      <c r="J3231" s="12">
        <v>5</v>
      </c>
      <c r="K3231" s="18">
        <v>9</v>
      </c>
      <c r="L3231" s="23">
        <v>14</v>
      </c>
      <c r="M3231" s="6" t="s">
        <v>157</v>
      </c>
      <c r="N3231" s="12">
        <v>1</v>
      </c>
      <c r="O3231" s="18">
        <v>1</v>
      </c>
      <c r="P3231" s="23">
        <v>2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153</v>
      </c>
      <c r="R3232" s="32">
        <v>48</v>
      </c>
      <c r="S3232" s="32">
        <v>50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158</v>
      </c>
      <c r="B3234" s="12">
        <v>2</v>
      </c>
      <c r="C3234" s="18">
        <v>4</v>
      </c>
      <c r="D3234" s="23">
        <v>6</v>
      </c>
      <c r="E3234" s="6" t="s">
        <v>88</v>
      </c>
      <c r="F3234" s="12">
        <v>7</v>
      </c>
      <c r="G3234" s="18">
        <v>5</v>
      </c>
      <c r="H3234" s="23">
        <v>12</v>
      </c>
      <c r="I3234" s="6" t="s">
        <v>160</v>
      </c>
      <c r="J3234" s="12">
        <v>10</v>
      </c>
      <c r="K3234" s="18">
        <v>7</v>
      </c>
      <c r="L3234" s="23">
        <v>17</v>
      </c>
      <c r="M3234" s="6" t="s">
        <v>161</v>
      </c>
      <c r="N3234" s="12">
        <v>0</v>
      </c>
      <c r="O3234" s="18">
        <v>0</v>
      </c>
      <c r="P3234" s="23">
        <v>0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162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151</v>
      </c>
      <c r="R3236" s="32">
        <v>1</v>
      </c>
      <c r="S3236" s="32">
        <v>4</v>
      </c>
      <c r="T3236" s="32">
        <v>5</v>
      </c>
    </row>
    <row r="3237" spans="1:25" ht="13.5" customHeight="1">
      <c r="A3237" s="6" t="s">
        <v>155</v>
      </c>
      <c r="B3237" s="12">
        <v>7</v>
      </c>
      <c r="C3237" s="18">
        <v>4</v>
      </c>
      <c r="D3237" s="23">
        <v>11</v>
      </c>
      <c r="E3237" s="6" t="s">
        <v>164</v>
      </c>
      <c r="F3237" s="12">
        <v>8</v>
      </c>
      <c r="G3237" s="18">
        <v>6</v>
      </c>
      <c r="H3237" s="23">
        <v>14</v>
      </c>
      <c r="I3237" s="6" t="s">
        <v>93</v>
      </c>
      <c r="J3237" s="12">
        <v>7</v>
      </c>
      <c r="K3237" s="18">
        <v>12</v>
      </c>
      <c r="L3237" s="23">
        <v>19</v>
      </c>
      <c r="M3237" s="6" t="s">
        <v>165</v>
      </c>
      <c r="N3237" s="12">
        <v>0</v>
      </c>
      <c r="O3237" s="18">
        <v>2</v>
      </c>
      <c r="P3237" s="23">
        <v>2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159</v>
      </c>
    </row>
    <row r="3241" spans="1:25">
      <c r="A3241" t="s">
        <v>217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15</v>
      </c>
      <c r="B3243" s="8" t="s">
        <v>17</v>
      </c>
      <c r="C3243" s="14" t="s">
        <v>16</v>
      </c>
      <c r="D3243" s="2" t="s">
        <v>12</v>
      </c>
      <c r="E3243" s="2" t="s">
        <v>15</v>
      </c>
      <c r="F3243" s="8" t="s">
        <v>17</v>
      </c>
      <c r="G3243" s="14" t="s">
        <v>16</v>
      </c>
      <c r="H3243" s="2" t="s">
        <v>12</v>
      </c>
      <c r="I3243" s="2" t="s">
        <v>15</v>
      </c>
      <c r="J3243" s="8" t="s">
        <v>17</v>
      </c>
      <c r="K3243" s="14" t="s">
        <v>16</v>
      </c>
      <c r="L3243" s="2" t="s">
        <v>12</v>
      </c>
      <c r="M3243" s="2" t="s">
        <v>15</v>
      </c>
      <c r="N3243" s="8" t="s">
        <v>17</v>
      </c>
      <c r="O3243" s="14" t="s">
        <v>16</v>
      </c>
      <c r="P3243" s="2" t="s">
        <v>12</v>
      </c>
      <c r="Q3243" s="2" t="s">
        <v>15</v>
      </c>
      <c r="R3243" s="8" t="s">
        <v>17</v>
      </c>
      <c r="S3243" s="14" t="s">
        <v>16</v>
      </c>
      <c r="T3243" s="2" t="s">
        <v>12</v>
      </c>
      <c r="V3243" s="2" t="s">
        <v>10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19</v>
      </c>
      <c r="B3244" s="9">
        <v>2</v>
      </c>
      <c r="C3244" s="15">
        <v>2</v>
      </c>
      <c r="D3244" s="20">
        <v>4</v>
      </c>
      <c r="E3244" s="3" t="s">
        <v>2</v>
      </c>
      <c r="F3244" s="9">
        <v>1</v>
      </c>
      <c r="G3244" s="15">
        <v>1</v>
      </c>
      <c r="H3244" s="20">
        <v>2</v>
      </c>
      <c r="I3244" s="3" t="s">
        <v>20</v>
      </c>
      <c r="J3244" s="9">
        <v>1</v>
      </c>
      <c r="K3244" s="15">
        <v>2</v>
      </c>
      <c r="L3244" s="20">
        <v>3</v>
      </c>
      <c r="M3244" s="3" t="s">
        <v>21</v>
      </c>
      <c r="N3244" s="9">
        <v>3</v>
      </c>
      <c r="O3244" s="15">
        <v>1</v>
      </c>
      <c r="P3244" s="20">
        <v>4</v>
      </c>
      <c r="Q3244" s="3" t="s">
        <v>23</v>
      </c>
      <c r="R3244" s="9">
        <v>0</v>
      </c>
      <c r="S3244" s="15">
        <v>0</v>
      </c>
      <c r="T3244" s="20">
        <v>0</v>
      </c>
      <c r="V3244" s="3" t="s">
        <v>25</v>
      </c>
      <c r="W3244" s="9">
        <v>6</v>
      </c>
      <c r="X3244" s="15">
        <v>4</v>
      </c>
      <c r="Y3244" s="20">
        <v>10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2</v>
      </c>
      <c r="C3247" s="18">
        <v>2</v>
      </c>
      <c r="D3247" s="23">
        <v>4</v>
      </c>
      <c r="E3247" s="6" t="s">
        <v>18</v>
      </c>
      <c r="F3247" s="12">
        <v>1</v>
      </c>
      <c r="G3247" s="18">
        <v>0</v>
      </c>
      <c r="H3247" s="23">
        <v>1</v>
      </c>
      <c r="I3247" s="6" t="s">
        <v>28</v>
      </c>
      <c r="J3247" s="12">
        <v>2</v>
      </c>
      <c r="K3247" s="18">
        <v>1</v>
      </c>
      <c r="L3247" s="23">
        <v>3</v>
      </c>
      <c r="M3247" s="6" t="s">
        <v>4</v>
      </c>
      <c r="N3247" s="12">
        <v>1</v>
      </c>
      <c r="O3247" s="18">
        <v>3</v>
      </c>
      <c r="P3247" s="23">
        <v>4</v>
      </c>
      <c r="Q3247" s="6" t="s">
        <v>33</v>
      </c>
      <c r="R3247" s="12">
        <v>0</v>
      </c>
      <c r="S3247" s="18">
        <v>0</v>
      </c>
      <c r="T3247" s="23">
        <v>0</v>
      </c>
      <c r="V3247" s="6" t="s">
        <v>37</v>
      </c>
      <c r="W3247" s="12">
        <v>6</v>
      </c>
      <c r="X3247" s="18">
        <v>1</v>
      </c>
      <c r="Y3247" s="23">
        <v>7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1</v>
      </c>
      <c r="C3250" s="18">
        <v>0</v>
      </c>
      <c r="D3250" s="23">
        <v>1</v>
      </c>
      <c r="E3250" s="6" t="s">
        <v>43</v>
      </c>
      <c r="F3250" s="12">
        <v>0</v>
      </c>
      <c r="G3250" s="18">
        <v>0</v>
      </c>
      <c r="H3250" s="23">
        <v>0</v>
      </c>
      <c r="I3250" s="6" t="s">
        <v>45</v>
      </c>
      <c r="J3250" s="12">
        <v>3</v>
      </c>
      <c r="K3250" s="18">
        <v>1</v>
      </c>
      <c r="L3250" s="23">
        <v>4</v>
      </c>
      <c r="M3250" s="6" t="s">
        <v>47</v>
      </c>
      <c r="N3250" s="12">
        <v>1</v>
      </c>
      <c r="O3250" s="18">
        <v>0</v>
      </c>
      <c r="P3250" s="23">
        <v>1</v>
      </c>
      <c r="Q3250" s="6" t="s">
        <v>9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2</v>
      </c>
      <c r="X3250" s="18">
        <v>5</v>
      </c>
      <c r="Y3250" s="23">
        <v>7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50</v>
      </c>
      <c r="B3253" s="12">
        <v>1</v>
      </c>
      <c r="C3253" s="18">
        <v>0</v>
      </c>
      <c r="D3253" s="23">
        <v>1</v>
      </c>
      <c r="E3253" s="6" t="s">
        <v>52</v>
      </c>
      <c r="F3253" s="12">
        <v>0</v>
      </c>
      <c r="G3253" s="18">
        <v>0</v>
      </c>
      <c r="H3253" s="23">
        <v>0</v>
      </c>
      <c r="I3253" s="6" t="s">
        <v>42</v>
      </c>
      <c r="J3253" s="12">
        <v>0</v>
      </c>
      <c r="K3253" s="18">
        <v>1</v>
      </c>
      <c r="L3253" s="23">
        <v>1</v>
      </c>
      <c r="M3253" s="6" t="s">
        <v>54</v>
      </c>
      <c r="N3253" s="12">
        <v>1</v>
      </c>
      <c r="O3253" s="18">
        <v>2</v>
      </c>
      <c r="P3253" s="23">
        <v>3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32</v>
      </c>
      <c r="W3253" s="12">
        <v>2</v>
      </c>
      <c r="X3253" s="18">
        <v>7</v>
      </c>
      <c r="Y3253" s="23">
        <v>9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0</v>
      </c>
      <c r="C3256" s="18">
        <v>0</v>
      </c>
      <c r="D3256" s="23">
        <v>0</v>
      </c>
      <c r="E3256" s="6" t="s">
        <v>58</v>
      </c>
      <c r="F3256" s="12">
        <v>1</v>
      </c>
      <c r="G3256" s="18">
        <v>1</v>
      </c>
      <c r="H3256" s="23">
        <v>2</v>
      </c>
      <c r="I3256" s="6" t="s">
        <v>61</v>
      </c>
      <c r="J3256" s="12">
        <v>0</v>
      </c>
      <c r="K3256" s="18">
        <v>0</v>
      </c>
      <c r="L3256" s="23">
        <v>0</v>
      </c>
      <c r="M3256" s="6" t="s">
        <v>3</v>
      </c>
      <c r="N3256" s="12">
        <v>1</v>
      </c>
      <c r="O3256" s="18">
        <v>3</v>
      </c>
      <c r="P3256" s="23">
        <v>4</v>
      </c>
      <c r="Q3256" s="6" t="s">
        <v>63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5</v>
      </c>
      <c r="X3256" s="18">
        <v>5</v>
      </c>
      <c r="Y3256" s="23">
        <v>10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66</v>
      </c>
      <c r="B3259" s="12">
        <v>1</v>
      </c>
      <c r="C3259" s="18">
        <v>0</v>
      </c>
      <c r="D3259" s="23">
        <v>1</v>
      </c>
      <c r="E3259" s="6" t="s">
        <v>67</v>
      </c>
      <c r="F3259" s="12">
        <v>1</v>
      </c>
      <c r="G3259" s="18">
        <v>3</v>
      </c>
      <c r="H3259" s="23">
        <v>4</v>
      </c>
      <c r="I3259" s="6" t="s">
        <v>41</v>
      </c>
      <c r="J3259" s="12">
        <v>2</v>
      </c>
      <c r="K3259" s="18">
        <v>2</v>
      </c>
      <c r="L3259" s="23">
        <v>4</v>
      </c>
      <c r="M3259" s="6" t="s">
        <v>70</v>
      </c>
      <c r="N3259" s="12">
        <v>1</v>
      </c>
      <c r="O3259" s="18">
        <v>1</v>
      </c>
      <c r="P3259" s="23">
        <v>2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3</v>
      </c>
      <c r="X3259" s="18">
        <v>2</v>
      </c>
      <c r="Y3259" s="23">
        <v>5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1</v>
      </c>
      <c r="C3262" s="18">
        <v>0</v>
      </c>
      <c r="D3262" s="23">
        <v>1</v>
      </c>
      <c r="E3262" s="6" t="s">
        <v>13</v>
      </c>
      <c r="F3262" s="12">
        <v>1</v>
      </c>
      <c r="G3262" s="18">
        <v>0</v>
      </c>
      <c r="H3262" s="23">
        <v>1</v>
      </c>
      <c r="I3262" s="6" t="s">
        <v>49</v>
      </c>
      <c r="J3262" s="12">
        <v>1</v>
      </c>
      <c r="K3262" s="18">
        <v>0</v>
      </c>
      <c r="L3262" s="23">
        <v>1</v>
      </c>
      <c r="M3262" s="6" t="s">
        <v>60</v>
      </c>
      <c r="N3262" s="12">
        <v>0</v>
      </c>
      <c r="O3262" s="18">
        <v>2</v>
      </c>
      <c r="P3262" s="23">
        <v>2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8</v>
      </c>
      <c r="W3262" s="12">
        <v>6</v>
      </c>
      <c r="X3262" s="18">
        <v>10</v>
      </c>
      <c r="Y3262" s="23">
        <v>16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62</v>
      </c>
      <c r="B3265" s="12">
        <v>0</v>
      </c>
      <c r="C3265" s="18">
        <v>0</v>
      </c>
      <c r="D3265" s="23">
        <v>0</v>
      </c>
      <c r="E3265" s="6" t="s">
        <v>30</v>
      </c>
      <c r="F3265" s="12">
        <v>3</v>
      </c>
      <c r="G3265" s="18">
        <v>3</v>
      </c>
      <c r="H3265" s="23">
        <v>6</v>
      </c>
      <c r="I3265" s="6" t="s">
        <v>74</v>
      </c>
      <c r="J3265" s="12">
        <v>1</v>
      </c>
      <c r="K3265" s="18">
        <v>0</v>
      </c>
      <c r="L3265" s="23">
        <v>1</v>
      </c>
      <c r="M3265" s="6" t="s">
        <v>68</v>
      </c>
      <c r="N3265" s="12">
        <v>4</v>
      </c>
      <c r="O3265" s="18">
        <v>1</v>
      </c>
      <c r="P3265" s="23">
        <v>5</v>
      </c>
      <c r="Q3265" s="6" t="s">
        <v>35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10</v>
      </c>
      <c r="X3265" s="18">
        <v>6</v>
      </c>
      <c r="Y3265" s="23">
        <v>16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53</v>
      </c>
      <c r="B3268" s="12">
        <v>2</v>
      </c>
      <c r="C3268" s="18">
        <v>1</v>
      </c>
      <c r="D3268" s="23">
        <v>3</v>
      </c>
      <c r="E3268" s="6" t="s">
        <v>24</v>
      </c>
      <c r="F3268" s="12">
        <v>0</v>
      </c>
      <c r="G3268" s="18">
        <v>3</v>
      </c>
      <c r="H3268" s="23">
        <v>3</v>
      </c>
      <c r="I3268" s="6" t="s">
        <v>77</v>
      </c>
      <c r="J3268" s="12">
        <v>0</v>
      </c>
      <c r="K3268" s="18">
        <v>3</v>
      </c>
      <c r="L3268" s="23">
        <v>3</v>
      </c>
      <c r="M3268" s="6" t="s">
        <v>44</v>
      </c>
      <c r="N3268" s="12">
        <v>1</v>
      </c>
      <c r="O3268" s="18">
        <v>1</v>
      </c>
      <c r="P3268" s="23">
        <v>2</v>
      </c>
      <c r="Q3268" s="6" t="s">
        <v>46</v>
      </c>
      <c r="R3268" s="12">
        <v>0</v>
      </c>
      <c r="S3268" s="18">
        <v>0</v>
      </c>
      <c r="T3268" s="23">
        <v>0</v>
      </c>
      <c r="V3268" s="6" t="s">
        <v>29</v>
      </c>
      <c r="W3268" s="12">
        <v>5</v>
      </c>
      <c r="X3268" s="18">
        <v>3</v>
      </c>
      <c r="Y3268" s="23">
        <v>8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2</v>
      </c>
      <c r="C3271" s="18">
        <v>0</v>
      </c>
      <c r="D3271" s="23">
        <v>2</v>
      </c>
      <c r="E3271" s="6" t="s">
        <v>79</v>
      </c>
      <c r="F3271" s="12">
        <v>1</v>
      </c>
      <c r="G3271" s="18">
        <v>1</v>
      </c>
      <c r="H3271" s="23">
        <v>2</v>
      </c>
      <c r="I3271" s="6" t="s">
        <v>7</v>
      </c>
      <c r="J3271" s="12">
        <v>1</v>
      </c>
      <c r="K3271" s="18">
        <v>2</v>
      </c>
      <c r="L3271" s="23">
        <v>3</v>
      </c>
      <c r="M3271" s="6" t="s">
        <v>59</v>
      </c>
      <c r="N3271" s="12">
        <v>1</v>
      </c>
      <c r="O3271" s="18">
        <v>1</v>
      </c>
      <c r="P3271" s="23">
        <v>2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82</v>
      </c>
      <c r="W3271" s="12">
        <v>3</v>
      </c>
      <c r="X3271" s="18">
        <v>7</v>
      </c>
      <c r="Y3271" s="23">
        <v>10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1</v>
      </c>
      <c r="C3274" s="18">
        <v>0</v>
      </c>
      <c r="D3274" s="23">
        <v>1</v>
      </c>
      <c r="E3274" s="6" t="s">
        <v>85</v>
      </c>
      <c r="F3274" s="12">
        <v>2</v>
      </c>
      <c r="G3274" s="18">
        <v>2</v>
      </c>
      <c r="H3274" s="23">
        <v>4</v>
      </c>
      <c r="I3274" s="6" t="s">
        <v>86</v>
      </c>
      <c r="J3274" s="12">
        <v>0</v>
      </c>
      <c r="K3274" s="18">
        <v>1</v>
      </c>
      <c r="L3274" s="23">
        <v>1</v>
      </c>
      <c r="M3274" s="6" t="s">
        <v>69</v>
      </c>
      <c r="N3274" s="12">
        <v>0</v>
      </c>
      <c r="O3274" s="18">
        <v>5</v>
      </c>
      <c r="P3274" s="23">
        <v>5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6</v>
      </c>
      <c r="X3274" s="18">
        <v>5</v>
      </c>
      <c r="Y3274" s="23">
        <v>11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89</v>
      </c>
      <c r="B3277" s="12">
        <v>1</v>
      </c>
      <c r="C3277" s="18">
        <v>1</v>
      </c>
      <c r="D3277" s="23">
        <v>2</v>
      </c>
      <c r="E3277" s="6" t="s">
        <v>91</v>
      </c>
      <c r="F3277" s="12">
        <v>3</v>
      </c>
      <c r="G3277" s="18">
        <v>1</v>
      </c>
      <c r="H3277" s="23">
        <v>4</v>
      </c>
      <c r="I3277" s="6" t="s">
        <v>92</v>
      </c>
      <c r="J3277" s="12">
        <v>2</v>
      </c>
      <c r="K3277" s="18">
        <v>0</v>
      </c>
      <c r="L3277" s="23">
        <v>2</v>
      </c>
      <c r="M3277" s="6" t="s">
        <v>94</v>
      </c>
      <c r="N3277" s="12">
        <v>2</v>
      </c>
      <c r="O3277" s="18">
        <v>1</v>
      </c>
      <c r="P3277" s="23">
        <v>3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5</v>
      </c>
      <c r="X3277" s="18">
        <v>7</v>
      </c>
      <c r="Y3277" s="23">
        <v>12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40</v>
      </c>
      <c r="B3280" s="12">
        <v>0</v>
      </c>
      <c r="C3280" s="18">
        <v>2</v>
      </c>
      <c r="D3280" s="23">
        <v>2</v>
      </c>
      <c r="E3280" s="6" t="s">
        <v>97</v>
      </c>
      <c r="F3280" s="12">
        <v>1</v>
      </c>
      <c r="G3280" s="18">
        <v>0</v>
      </c>
      <c r="H3280" s="23">
        <v>1</v>
      </c>
      <c r="I3280" s="6" t="s">
        <v>98</v>
      </c>
      <c r="J3280" s="12">
        <v>1</v>
      </c>
      <c r="K3280" s="18">
        <v>0</v>
      </c>
      <c r="L3280" s="23">
        <v>1</v>
      </c>
      <c r="M3280" s="6" t="s">
        <v>99</v>
      </c>
      <c r="N3280" s="12">
        <v>0</v>
      </c>
      <c r="O3280" s="18">
        <v>1</v>
      </c>
      <c r="P3280" s="23">
        <v>1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101</v>
      </c>
      <c r="W3280" s="12">
        <v>5</v>
      </c>
      <c r="X3280" s="18">
        <v>3</v>
      </c>
      <c r="Y3280" s="23">
        <v>8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103</v>
      </c>
      <c r="B3283" s="12">
        <v>0</v>
      </c>
      <c r="C3283" s="18">
        <v>1</v>
      </c>
      <c r="D3283" s="23">
        <v>1</v>
      </c>
      <c r="E3283" s="6" t="s">
        <v>106</v>
      </c>
      <c r="F3283" s="12">
        <v>2</v>
      </c>
      <c r="G3283" s="18">
        <v>1</v>
      </c>
      <c r="H3283" s="23">
        <v>3</v>
      </c>
      <c r="I3283" s="6" t="s">
        <v>107</v>
      </c>
      <c r="J3283" s="12">
        <v>1</v>
      </c>
      <c r="K3283" s="18">
        <v>1</v>
      </c>
      <c r="L3283" s="23">
        <v>2</v>
      </c>
      <c r="M3283" s="6" t="s">
        <v>108</v>
      </c>
      <c r="N3283" s="12">
        <v>1</v>
      </c>
      <c r="O3283" s="18">
        <v>1</v>
      </c>
      <c r="P3283" s="23">
        <v>2</v>
      </c>
      <c r="Q3283" s="6" t="s">
        <v>109</v>
      </c>
      <c r="R3283" s="12">
        <v>0</v>
      </c>
      <c r="S3283" s="18">
        <v>0</v>
      </c>
      <c r="T3283" s="23">
        <v>0</v>
      </c>
      <c r="V3283" s="6" t="s">
        <v>111</v>
      </c>
      <c r="W3283" s="12">
        <v>7</v>
      </c>
      <c r="X3283" s="18">
        <v>5</v>
      </c>
      <c r="Y3283" s="23">
        <v>12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14</v>
      </c>
      <c r="B3286" s="12">
        <v>0</v>
      </c>
      <c r="C3286" s="18">
        <v>1</v>
      </c>
      <c r="D3286" s="23">
        <v>1</v>
      </c>
      <c r="E3286" s="6" t="s">
        <v>112</v>
      </c>
      <c r="F3286" s="12">
        <v>2</v>
      </c>
      <c r="G3286" s="18">
        <v>2</v>
      </c>
      <c r="H3286" s="23">
        <v>4</v>
      </c>
      <c r="I3286" s="6" t="s">
        <v>38</v>
      </c>
      <c r="J3286" s="12">
        <v>1</v>
      </c>
      <c r="K3286" s="18">
        <v>1</v>
      </c>
      <c r="L3286" s="23">
        <v>2</v>
      </c>
      <c r="M3286" s="6" t="s">
        <v>113</v>
      </c>
      <c r="N3286" s="12">
        <v>1</v>
      </c>
      <c r="O3286" s="18">
        <v>0</v>
      </c>
      <c r="P3286" s="23">
        <v>1</v>
      </c>
      <c r="Q3286" s="6" t="s">
        <v>114</v>
      </c>
      <c r="R3286" s="12">
        <v>0</v>
      </c>
      <c r="S3286" s="18">
        <v>0</v>
      </c>
      <c r="T3286" s="23">
        <v>0</v>
      </c>
      <c r="V3286" s="6" t="s">
        <v>115</v>
      </c>
      <c r="W3286" s="12">
        <v>5</v>
      </c>
      <c r="X3286" s="18">
        <v>8</v>
      </c>
      <c r="Y3286" s="23">
        <v>13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116</v>
      </c>
      <c r="B3289" s="12">
        <v>2</v>
      </c>
      <c r="C3289" s="18">
        <v>3</v>
      </c>
      <c r="D3289" s="23">
        <v>5</v>
      </c>
      <c r="E3289" s="6" t="s">
        <v>117</v>
      </c>
      <c r="F3289" s="12">
        <v>1</v>
      </c>
      <c r="G3289" s="18">
        <v>2</v>
      </c>
      <c r="H3289" s="23">
        <v>3</v>
      </c>
      <c r="I3289" s="6" t="s">
        <v>102</v>
      </c>
      <c r="J3289" s="12">
        <v>2</v>
      </c>
      <c r="K3289" s="18">
        <v>0</v>
      </c>
      <c r="L3289" s="23">
        <v>2</v>
      </c>
      <c r="M3289" s="6" t="s">
        <v>118</v>
      </c>
      <c r="N3289" s="12">
        <v>0</v>
      </c>
      <c r="O3289" s="18">
        <v>0</v>
      </c>
      <c r="P3289" s="23">
        <v>0</v>
      </c>
      <c r="Q3289" s="6" t="s">
        <v>119</v>
      </c>
      <c r="R3289" s="12">
        <v>0</v>
      </c>
      <c r="S3289" s="18">
        <v>0</v>
      </c>
      <c r="T3289" s="23">
        <v>0</v>
      </c>
      <c r="V3289" s="6" t="s">
        <v>121</v>
      </c>
      <c r="W3289" s="12">
        <v>7</v>
      </c>
      <c r="X3289" s="18">
        <v>9</v>
      </c>
      <c r="Y3289" s="23">
        <v>16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122</v>
      </c>
      <c r="B3292" s="12">
        <v>0</v>
      </c>
      <c r="C3292" s="18">
        <v>0</v>
      </c>
      <c r="D3292" s="23">
        <v>0</v>
      </c>
      <c r="E3292" s="6" t="s">
        <v>123</v>
      </c>
      <c r="F3292" s="12">
        <v>1</v>
      </c>
      <c r="G3292" s="18">
        <v>0</v>
      </c>
      <c r="H3292" s="23">
        <v>1</v>
      </c>
      <c r="I3292" s="6" t="s">
        <v>124</v>
      </c>
      <c r="J3292" s="12">
        <v>2</v>
      </c>
      <c r="K3292" s="18">
        <v>1</v>
      </c>
      <c r="L3292" s="23">
        <v>3</v>
      </c>
      <c r="M3292" s="6" t="s">
        <v>125</v>
      </c>
      <c r="N3292" s="12">
        <v>0</v>
      </c>
      <c r="O3292" s="18">
        <v>2</v>
      </c>
      <c r="P3292" s="23">
        <v>2</v>
      </c>
      <c r="Q3292" s="6" t="s">
        <v>126</v>
      </c>
      <c r="R3292" s="12">
        <v>0</v>
      </c>
      <c r="S3292" s="18">
        <v>0</v>
      </c>
      <c r="T3292" s="23">
        <v>0</v>
      </c>
      <c r="V3292" s="6" t="s">
        <v>127</v>
      </c>
      <c r="W3292" s="12">
        <v>7</v>
      </c>
      <c r="X3292" s="18">
        <v>6</v>
      </c>
      <c r="Y3292" s="23">
        <v>13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128</v>
      </c>
      <c r="B3295" s="12">
        <v>0</v>
      </c>
      <c r="C3295" s="18">
        <v>1</v>
      </c>
      <c r="D3295" s="23">
        <v>1</v>
      </c>
      <c r="E3295" s="6" t="s">
        <v>129</v>
      </c>
      <c r="F3295" s="12">
        <v>1</v>
      </c>
      <c r="G3295" s="18">
        <v>1</v>
      </c>
      <c r="H3295" s="23">
        <v>2</v>
      </c>
      <c r="I3295" s="6" t="s">
        <v>130</v>
      </c>
      <c r="J3295" s="12">
        <v>0</v>
      </c>
      <c r="K3295" s="18">
        <v>2</v>
      </c>
      <c r="L3295" s="23">
        <v>2</v>
      </c>
      <c r="M3295" s="6" t="s">
        <v>131</v>
      </c>
      <c r="N3295" s="12">
        <v>1</v>
      </c>
      <c r="O3295" s="18">
        <v>0</v>
      </c>
      <c r="P3295" s="23">
        <v>1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84</v>
      </c>
      <c r="W3295" s="12">
        <v>4</v>
      </c>
      <c r="X3295" s="18">
        <v>8</v>
      </c>
      <c r="Y3295" s="23">
        <v>12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132</v>
      </c>
      <c r="B3298" s="12">
        <v>0</v>
      </c>
      <c r="C3298" s="18">
        <v>2</v>
      </c>
      <c r="D3298" s="23">
        <v>2</v>
      </c>
      <c r="E3298" s="6" t="s">
        <v>133</v>
      </c>
      <c r="F3298" s="12">
        <v>2</v>
      </c>
      <c r="G3298" s="18">
        <v>0</v>
      </c>
      <c r="H3298" s="23">
        <v>2</v>
      </c>
      <c r="I3298" s="6" t="s">
        <v>134</v>
      </c>
      <c r="J3298" s="12">
        <v>2</v>
      </c>
      <c r="K3298" s="18">
        <v>1</v>
      </c>
      <c r="L3298" s="23">
        <v>3</v>
      </c>
      <c r="M3298" s="6" t="s">
        <v>105</v>
      </c>
      <c r="N3298" s="12">
        <v>0</v>
      </c>
      <c r="O3298" s="18">
        <v>2</v>
      </c>
      <c r="P3298" s="23">
        <v>2</v>
      </c>
      <c r="Q3298" s="6" t="s">
        <v>76</v>
      </c>
      <c r="R3298" s="12">
        <v>0</v>
      </c>
      <c r="S3298" s="18">
        <v>0</v>
      </c>
      <c r="T3298" s="23">
        <v>0</v>
      </c>
      <c r="V3298" s="6" t="s">
        <v>135</v>
      </c>
      <c r="W3298" s="12">
        <v>1</v>
      </c>
      <c r="X3298" s="18">
        <v>5</v>
      </c>
      <c r="Y3298" s="23">
        <v>6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136</v>
      </c>
      <c r="B3301" s="12">
        <v>0</v>
      </c>
      <c r="C3301" s="18">
        <v>1</v>
      </c>
      <c r="D3301" s="23">
        <v>1</v>
      </c>
      <c r="E3301" s="6" t="s">
        <v>104</v>
      </c>
      <c r="F3301" s="12">
        <v>0</v>
      </c>
      <c r="G3301" s="18">
        <v>0</v>
      </c>
      <c r="H3301" s="23">
        <v>0</v>
      </c>
      <c r="I3301" s="6" t="s">
        <v>137</v>
      </c>
      <c r="J3301" s="12">
        <v>1</v>
      </c>
      <c r="K3301" s="18">
        <v>1</v>
      </c>
      <c r="L3301" s="23">
        <v>2</v>
      </c>
      <c r="M3301" s="6" t="s">
        <v>138</v>
      </c>
      <c r="N3301" s="12">
        <v>0</v>
      </c>
      <c r="O3301" s="18">
        <v>1</v>
      </c>
      <c r="P3301" s="23">
        <v>1</v>
      </c>
      <c r="Q3301" s="6" t="s">
        <v>139</v>
      </c>
      <c r="R3301" s="12">
        <v>0</v>
      </c>
      <c r="S3301" s="18">
        <v>0</v>
      </c>
      <c r="T3301" s="23">
        <v>0</v>
      </c>
      <c r="V3301" s="6" t="s">
        <v>140</v>
      </c>
      <c r="W3301" s="12">
        <v>0</v>
      </c>
      <c r="X3301" s="18">
        <v>4</v>
      </c>
      <c r="Y3301" s="23">
        <v>4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141</v>
      </c>
      <c r="B3304" s="12">
        <v>0</v>
      </c>
      <c r="C3304" s="18">
        <v>1</v>
      </c>
      <c r="D3304" s="23">
        <v>1</v>
      </c>
      <c r="E3304" s="6" t="s">
        <v>143</v>
      </c>
      <c r="F3304" s="12">
        <v>0</v>
      </c>
      <c r="G3304" s="18">
        <v>0</v>
      </c>
      <c r="H3304" s="23">
        <v>0</v>
      </c>
      <c r="I3304" s="6" t="s">
        <v>144</v>
      </c>
      <c r="J3304" s="12">
        <v>2</v>
      </c>
      <c r="K3304" s="18">
        <v>1</v>
      </c>
      <c r="L3304" s="23">
        <v>3</v>
      </c>
      <c r="M3304" s="6" t="s">
        <v>145</v>
      </c>
      <c r="N3304" s="12">
        <v>0</v>
      </c>
      <c r="O3304" s="18">
        <v>3</v>
      </c>
      <c r="P3304" s="23">
        <v>3</v>
      </c>
      <c r="Q3304" s="6" t="s">
        <v>146</v>
      </c>
      <c r="R3304" s="12">
        <v>0</v>
      </c>
      <c r="S3304" s="18">
        <v>0</v>
      </c>
      <c r="T3304" s="23">
        <v>0</v>
      </c>
      <c r="V3304" s="6" t="s">
        <v>81</v>
      </c>
      <c r="W3304" s="12">
        <v>0</v>
      </c>
      <c r="X3304" s="18">
        <v>0</v>
      </c>
      <c r="Y3304" s="23">
        <v>0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147</v>
      </c>
      <c r="B3307" s="12">
        <v>1</v>
      </c>
      <c r="C3307" s="18">
        <v>1</v>
      </c>
      <c r="D3307" s="23">
        <v>2</v>
      </c>
      <c r="E3307" s="6" t="s">
        <v>148</v>
      </c>
      <c r="F3307" s="12">
        <v>1</v>
      </c>
      <c r="G3307" s="18">
        <v>5</v>
      </c>
      <c r="H3307" s="23">
        <v>6</v>
      </c>
      <c r="I3307" s="6" t="s">
        <v>149</v>
      </c>
      <c r="J3307" s="12">
        <v>1</v>
      </c>
      <c r="K3307" s="18">
        <v>0</v>
      </c>
      <c r="L3307" s="23">
        <v>1</v>
      </c>
      <c r="M3307" s="6" t="s">
        <v>150</v>
      </c>
      <c r="N3307" s="12">
        <v>0</v>
      </c>
      <c r="O3307" s="18">
        <v>0</v>
      </c>
      <c r="P3307" s="23">
        <v>0</v>
      </c>
      <c r="Q3307" s="25" t="s">
        <v>151</v>
      </c>
      <c r="R3307" s="28">
        <v>95</v>
      </c>
      <c r="S3307" s="28">
        <v>110</v>
      </c>
      <c r="T3307" s="28">
        <v>205</v>
      </c>
      <c r="V3307" s="25" t="s">
        <v>151</v>
      </c>
      <c r="W3307" s="28">
        <v>95</v>
      </c>
      <c r="X3307" s="28">
        <v>110</v>
      </c>
      <c r="Y3307" s="28">
        <v>205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36</v>
      </c>
      <c r="R3309" s="32">
        <v>31</v>
      </c>
      <c r="S3309" s="32">
        <v>45</v>
      </c>
      <c r="T3309" s="32">
        <v>76</v>
      </c>
    </row>
    <row r="3310" spans="1:25" ht="13.5" customHeight="1">
      <c r="A3310" s="6" t="s">
        <v>152</v>
      </c>
      <c r="B3310" s="12">
        <v>1</v>
      </c>
      <c r="C3310" s="18">
        <v>1</v>
      </c>
      <c r="D3310" s="23">
        <v>2</v>
      </c>
      <c r="E3310" s="6" t="s">
        <v>154</v>
      </c>
      <c r="F3310" s="12">
        <v>0</v>
      </c>
      <c r="G3310" s="18">
        <v>1</v>
      </c>
      <c r="H3310" s="23">
        <v>1</v>
      </c>
      <c r="I3310" s="6" t="s">
        <v>156</v>
      </c>
      <c r="J3310" s="12">
        <v>2</v>
      </c>
      <c r="K3310" s="18">
        <v>1</v>
      </c>
      <c r="L3310" s="23">
        <v>3</v>
      </c>
      <c r="M3310" s="6" t="s">
        <v>157</v>
      </c>
      <c r="N3310" s="12">
        <v>0</v>
      </c>
      <c r="O3310" s="18">
        <v>1</v>
      </c>
      <c r="P3310" s="23">
        <v>1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153</v>
      </c>
      <c r="R3311" s="32">
        <v>47</v>
      </c>
      <c r="S3311" s="32">
        <v>52</v>
      </c>
      <c r="T3311" s="32">
        <v>50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158</v>
      </c>
      <c r="B3313" s="12">
        <v>1</v>
      </c>
      <c r="C3313" s="18">
        <v>1</v>
      </c>
      <c r="D3313" s="23">
        <v>2</v>
      </c>
      <c r="E3313" s="6" t="s">
        <v>88</v>
      </c>
      <c r="F3313" s="12">
        <v>1</v>
      </c>
      <c r="G3313" s="18">
        <v>1</v>
      </c>
      <c r="H3313" s="23">
        <v>2</v>
      </c>
      <c r="I3313" s="6" t="s">
        <v>160</v>
      </c>
      <c r="J3313" s="12">
        <v>0</v>
      </c>
      <c r="K3313" s="18">
        <v>2</v>
      </c>
      <c r="L3313" s="23">
        <v>2</v>
      </c>
      <c r="M3313" s="6" t="s">
        <v>161</v>
      </c>
      <c r="N3313" s="12">
        <v>0</v>
      </c>
      <c r="O3313" s="18">
        <v>0</v>
      </c>
      <c r="P3313" s="23">
        <v>0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162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151</v>
      </c>
      <c r="R3315" s="32">
        <v>0</v>
      </c>
      <c r="S3315" s="32">
        <v>0</v>
      </c>
      <c r="T3315" s="32">
        <v>0</v>
      </c>
    </row>
    <row r="3316" spans="1:25" ht="13.5" customHeight="1">
      <c r="A3316" s="6" t="s">
        <v>155</v>
      </c>
      <c r="B3316" s="12">
        <v>2</v>
      </c>
      <c r="C3316" s="18">
        <v>1</v>
      </c>
      <c r="D3316" s="23">
        <v>3</v>
      </c>
      <c r="E3316" s="6" t="s">
        <v>164</v>
      </c>
      <c r="F3316" s="12">
        <v>1</v>
      </c>
      <c r="G3316" s="18">
        <v>0</v>
      </c>
      <c r="H3316" s="23">
        <v>1</v>
      </c>
      <c r="I3316" s="6" t="s">
        <v>93</v>
      </c>
      <c r="J3316" s="12">
        <v>0</v>
      </c>
      <c r="K3316" s="18">
        <v>4</v>
      </c>
      <c r="L3316" s="23">
        <v>4</v>
      </c>
      <c r="M3316" s="6" t="s">
        <v>165</v>
      </c>
      <c r="N3316" s="12">
        <v>0</v>
      </c>
      <c r="O3316" s="18">
        <v>0</v>
      </c>
      <c r="P3316" s="23">
        <v>0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159</v>
      </c>
    </row>
    <row r="3320" spans="1:25">
      <c r="A3320" t="s">
        <v>218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15</v>
      </c>
      <c r="B3322" s="8" t="s">
        <v>17</v>
      </c>
      <c r="C3322" s="14" t="s">
        <v>16</v>
      </c>
      <c r="D3322" s="2" t="s">
        <v>12</v>
      </c>
      <c r="E3322" s="2" t="s">
        <v>15</v>
      </c>
      <c r="F3322" s="8" t="s">
        <v>17</v>
      </c>
      <c r="G3322" s="14" t="s">
        <v>16</v>
      </c>
      <c r="H3322" s="2" t="s">
        <v>12</v>
      </c>
      <c r="I3322" s="2" t="s">
        <v>15</v>
      </c>
      <c r="J3322" s="8" t="s">
        <v>17</v>
      </c>
      <c r="K3322" s="14" t="s">
        <v>16</v>
      </c>
      <c r="L3322" s="2" t="s">
        <v>12</v>
      </c>
      <c r="M3322" s="2" t="s">
        <v>15</v>
      </c>
      <c r="N3322" s="8" t="s">
        <v>17</v>
      </c>
      <c r="O3322" s="14" t="s">
        <v>16</v>
      </c>
      <c r="P3322" s="2" t="s">
        <v>12</v>
      </c>
      <c r="Q3322" s="2" t="s">
        <v>15</v>
      </c>
      <c r="R3322" s="8" t="s">
        <v>17</v>
      </c>
      <c r="S3322" s="14" t="s">
        <v>16</v>
      </c>
      <c r="T3322" s="2" t="s">
        <v>12</v>
      </c>
      <c r="V3322" s="2" t="s">
        <v>10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19</v>
      </c>
      <c r="B3323" s="9">
        <v>0</v>
      </c>
      <c r="C3323" s="15">
        <v>3</v>
      </c>
      <c r="D3323" s="20">
        <v>3</v>
      </c>
      <c r="E3323" s="3" t="s">
        <v>2</v>
      </c>
      <c r="F3323" s="9">
        <v>1</v>
      </c>
      <c r="G3323" s="15">
        <v>2</v>
      </c>
      <c r="H3323" s="20">
        <v>3</v>
      </c>
      <c r="I3323" s="3" t="s">
        <v>20</v>
      </c>
      <c r="J3323" s="9">
        <v>2</v>
      </c>
      <c r="K3323" s="15">
        <v>3</v>
      </c>
      <c r="L3323" s="20">
        <v>5</v>
      </c>
      <c r="M3323" s="3" t="s">
        <v>21</v>
      </c>
      <c r="N3323" s="9">
        <v>5</v>
      </c>
      <c r="O3323" s="15">
        <v>4</v>
      </c>
      <c r="P3323" s="20">
        <v>9</v>
      </c>
      <c r="Q3323" s="3" t="s">
        <v>23</v>
      </c>
      <c r="R3323" s="9">
        <v>0</v>
      </c>
      <c r="S3323" s="15">
        <v>1</v>
      </c>
      <c r="T3323" s="20">
        <v>1</v>
      </c>
      <c r="V3323" s="3" t="s">
        <v>25</v>
      </c>
      <c r="W3323" s="9">
        <v>5</v>
      </c>
      <c r="X3323" s="15">
        <v>14</v>
      </c>
      <c r="Y3323" s="20">
        <v>19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1</v>
      </c>
      <c r="C3326" s="18">
        <v>2</v>
      </c>
      <c r="D3326" s="23">
        <v>3</v>
      </c>
      <c r="E3326" s="6" t="s">
        <v>18</v>
      </c>
      <c r="F3326" s="12">
        <v>1</v>
      </c>
      <c r="G3326" s="18">
        <v>2</v>
      </c>
      <c r="H3326" s="23">
        <v>3</v>
      </c>
      <c r="I3326" s="6" t="s">
        <v>28</v>
      </c>
      <c r="J3326" s="12">
        <v>3</v>
      </c>
      <c r="K3326" s="18">
        <v>4</v>
      </c>
      <c r="L3326" s="23">
        <v>7</v>
      </c>
      <c r="M3326" s="6" t="s">
        <v>4</v>
      </c>
      <c r="N3326" s="12">
        <v>2</v>
      </c>
      <c r="O3326" s="18">
        <v>3</v>
      </c>
      <c r="P3326" s="23">
        <v>5</v>
      </c>
      <c r="Q3326" s="6" t="s">
        <v>33</v>
      </c>
      <c r="R3326" s="12">
        <v>0</v>
      </c>
      <c r="S3326" s="18">
        <v>0</v>
      </c>
      <c r="T3326" s="23">
        <v>0</v>
      </c>
      <c r="V3326" s="6" t="s">
        <v>37</v>
      </c>
      <c r="W3326" s="12">
        <v>15</v>
      </c>
      <c r="X3326" s="18">
        <v>19</v>
      </c>
      <c r="Y3326" s="23">
        <v>34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1</v>
      </c>
      <c r="C3329" s="18">
        <v>2</v>
      </c>
      <c r="D3329" s="23">
        <v>3</v>
      </c>
      <c r="E3329" s="6" t="s">
        <v>43</v>
      </c>
      <c r="F3329" s="12">
        <v>2</v>
      </c>
      <c r="G3329" s="18">
        <v>3</v>
      </c>
      <c r="H3329" s="23">
        <v>5</v>
      </c>
      <c r="I3329" s="6" t="s">
        <v>45</v>
      </c>
      <c r="J3329" s="12">
        <v>4</v>
      </c>
      <c r="K3329" s="18">
        <v>3</v>
      </c>
      <c r="L3329" s="23">
        <v>7</v>
      </c>
      <c r="M3329" s="6" t="s">
        <v>47</v>
      </c>
      <c r="N3329" s="12">
        <v>1</v>
      </c>
      <c r="O3329" s="18">
        <v>1</v>
      </c>
      <c r="P3329" s="23">
        <v>2</v>
      </c>
      <c r="Q3329" s="6" t="s">
        <v>9</v>
      </c>
      <c r="R3329" s="12">
        <v>0</v>
      </c>
      <c r="S3329" s="18">
        <v>0</v>
      </c>
      <c r="T3329" s="23">
        <v>0</v>
      </c>
      <c r="V3329" s="6" t="s">
        <v>48</v>
      </c>
      <c r="W3329" s="12">
        <v>13</v>
      </c>
      <c r="X3329" s="18">
        <v>16</v>
      </c>
      <c r="Y3329" s="23">
        <v>29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50</v>
      </c>
      <c r="B3332" s="12">
        <v>2</v>
      </c>
      <c r="C3332" s="18">
        <v>5</v>
      </c>
      <c r="D3332" s="23">
        <v>7</v>
      </c>
      <c r="E3332" s="6" t="s">
        <v>52</v>
      </c>
      <c r="F3332" s="12">
        <v>1</v>
      </c>
      <c r="G3332" s="18">
        <v>0</v>
      </c>
      <c r="H3332" s="23">
        <v>1</v>
      </c>
      <c r="I3332" s="6" t="s">
        <v>42</v>
      </c>
      <c r="J3332" s="12">
        <v>3</v>
      </c>
      <c r="K3332" s="18">
        <v>7</v>
      </c>
      <c r="L3332" s="23">
        <v>10</v>
      </c>
      <c r="M3332" s="6" t="s">
        <v>54</v>
      </c>
      <c r="N3332" s="12">
        <v>1</v>
      </c>
      <c r="O3332" s="18">
        <v>3</v>
      </c>
      <c r="P3332" s="23">
        <v>4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32</v>
      </c>
      <c r="W3332" s="12">
        <v>13</v>
      </c>
      <c r="X3332" s="18">
        <v>13</v>
      </c>
      <c r="Y3332" s="23">
        <v>26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1</v>
      </c>
      <c r="C3335" s="18">
        <v>2</v>
      </c>
      <c r="D3335" s="23">
        <v>3</v>
      </c>
      <c r="E3335" s="6" t="s">
        <v>58</v>
      </c>
      <c r="F3335" s="12">
        <v>2</v>
      </c>
      <c r="G3335" s="18">
        <v>3</v>
      </c>
      <c r="H3335" s="23">
        <v>5</v>
      </c>
      <c r="I3335" s="6" t="s">
        <v>61</v>
      </c>
      <c r="J3335" s="12">
        <v>3</v>
      </c>
      <c r="K3335" s="18">
        <v>6</v>
      </c>
      <c r="L3335" s="23">
        <v>9</v>
      </c>
      <c r="M3335" s="6" t="s">
        <v>3</v>
      </c>
      <c r="N3335" s="12">
        <v>2</v>
      </c>
      <c r="O3335" s="18">
        <v>2</v>
      </c>
      <c r="P3335" s="23">
        <v>4</v>
      </c>
      <c r="Q3335" s="6" t="s">
        <v>63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6</v>
      </c>
      <c r="X3335" s="18">
        <v>11</v>
      </c>
      <c r="Y3335" s="23">
        <v>17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66</v>
      </c>
      <c r="B3338" s="12">
        <v>3</v>
      </c>
      <c r="C3338" s="18">
        <v>3</v>
      </c>
      <c r="D3338" s="23">
        <v>6</v>
      </c>
      <c r="E3338" s="6" t="s">
        <v>67</v>
      </c>
      <c r="F3338" s="12">
        <v>6</v>
      </c>
      <c r="G3338" s="18">
        <v>2</v>
      </c>
      <c r="H3338" s="23">
        <v>8</v>
      </c>
      <c r="I3338" s="6" t="s">
        <v>41</v>
      </c>
      <c r="J3338" s="12">
        <v>4</v>
      </c>
      <c r="K3338" s="18">
        <v>1</v>
      </c>
      <c r="L3338" s="23">
        <v>5</v>
      </c>
      <c r="M3338" s="6" t="s">
        <v>70</v>
      </c>
      <c r="N3338" s="12">
        <v>1</v>
      </c>
      <c r="O3338" s="18">
        <v>1</v>
      </c>
      <c r="P3338" s="23">
        <v>2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7</v>
      </c>
      <c r="X3338" s="18">
        <v>10</v>
      </c>
      <c r="Y3338" s="23">
        <v>17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4</v>
      </c>
      <c r="C3341" s="18">
        <v>3</v>
      </c>
      <c r="D3341" s="23">
        <v>7</v>
      </c>
      <c r="E3341" s="6" t="s">
        <v>13</v>
      </c>
      <c r="F3341" s="12">
        <v>0</v>
      </c>
      <c r="G3341" s="18">
        <v>3</v>
      </c>
      <c r="H3341" s="23">
        <v>3</v>
      </c>
      <c r="I3341" s="6" t="s">
        <v>49</v>
      </c>
      <c r="J3341" s="12">
        <v>7</v>
      </c>
      <c r="K3341" s="18">
        <v>3</v>
      </c>
      <c r="L3341" s="23">
        <v>10</v>
      </c>
      <c r="M3341" s="6" t="s">
        <v>60</v>
      </c>
      <c r="N3341" s="12">
        <v>4</v>
      </c>
      <c r="O3341" s="18">
        <v>3</v>
      </c>
      <c r="P3341" s="23">
        <v>7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8</v>
      </c>
      <c r="W3341" s="12">
        <v>14</v>
      </c>
      <c r="X3341" s="18">
        <v>12</v>
      </c>
      <c r="Y3341" s="23">
        <v>26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62</v>
      </c>
      <c r="B3344" s="12">
        <v>0</v>
      </c>
      <c r="C3344" s="18">
        <v>3</v>
      </c>
      <c r="D3344" s="23">
        <v>3</v>
      </c>
      <c r="E3344" s="6" t="s">
        <v>30</v>
      </c>
      <c r="F3344" s="12">
        <v>3</v>
      </c>
      <c r="G3344" s="18">
        <v>2</v>
      </c>
      <c r="H3344" s="23">
        <v>5</v>
      </c>
      <c r="I3344" s="6" t="s">
        <v>74</v>
      </c>
      <c r="J3344" s="12">
        <v>3</v>
      </c>
      <c r="K3344" s="18">
        <v>0</v>
      </c>
      <c r="L3344" s="23">
        <v>3</v>
      </c>
      <c r="M3344" s="6" t="s">
        <v>68</v>
      </c>
      <c r="N3344" s="12">
        <v>1</v>
      </c>
      <c r="O3344" s="18">
        <v>3</v>
      </c>
      <c r="P3344" s="23">
        <v>4</v>
      </c>
      <c r="Q3344" s="6" t="s">
        <v>35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14</v>
      </c>
      <c r="X3344" s="18">
        <v>12</v>
      </c>
      <c r="Y3344" s="23">
        <v>26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53</v>
      </c>
      <c r="B3347" s="12">
        <v>4</v>
      </c>
      <c r="C3347" s="18">
        <v>5</v>
      </c>
      <c r="D3347" s="23">
        <v>9</v>
      </c>
      <c r="E3347" s="6" t="s">
        <v>24</v>
      </c>
      <c r="F3347" s="12">
        <v>3</v>
      </c>
      <c r="G3347" s="18">
        <v>5</v>
      </c>
      <c r="H3347" s="23">
        <v>8</v>
      </c>
      <c r="I3347" s="6" t="s">
        <v>77</v>
      </c>
      <c r="J3347" s="12">
        <v>2</v>
      </c>
      <c r="K3347" s="18">
        <v>3</v>
      </c>
      <c r="L3347" s="23">
        <v>5</v>
      </c>
      <c r="M3347" s="6" t="s">
        <v>44</v>
      </c>
      <c r="N3347" s="12">
        <v>1</v>
      </c>
      <c r="O3347" s="18">
        <v>3</v>
      </c>
      <c r="P3347" s="23">
        <v>4</v>
      </c>
      <c r="Q3347" s="6" t="s">
        <v>46</v>
      </c>
      <c r="R3347" s="12">
        <v>0</v>
      </c>
      <c r="S3347" s="18">
        <v>0</v>
      </c>
      <c r="T3347" s="23">
        <v>0</v>
      </c>
      <c r="V3347" s="6" t="s">
        <v>29</v>
      </c>
      <c r="W3347" s="12">
        <v>18</v>
      </c>
      <c r="X3347" s="18">
        <v>16</v>
      </c>
      <c r="Y3347" s="23">
        <v>34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4</v>
      </c>
      <c r="C3350" s="18">
        <v>5</v>
      </c>
      <c r="D3350" s="23">
        <v>9</v>
      </c>
      <c r="E3350" s="6" t="s">
        <v>79</v>
      </c>
      <c r="F3350" s="12">
        <v>2</v>
      </c>
      <c r="G3350" s="18">
        <v>0</v>
      </c>
      <c r="H3350" s="23">
        <v>2</v>
      </c>
      <c r="I3350" s="6" t="s">
        <v>7</v>
      </c>
      <c r="J3350" s="12">
        <v>3</v>
      </c>
      <c r="K3350" s="18">
        <v>1</v>
      </c>
      <c r="L3350" s="23">
        <v>4</v>
      </c>
      <c r="M3350" s="6" t="s">
        <v>59</v>
      </c>
      <c r="N3350" s="12">
        <v>1</v>
      </c>
      <c r="O3350" s="18">
        <v>0</v>
      </c>
      <c r="P3350" s="23">
        <v>1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82</v>
      </c>
      <c r="W3350" s="12">
        <v>17</v>
      </c>
      <c r="X3350" s="18">
        <v>17</v>
      </c>
      <c r="Y3350" s="23">
        <v>34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5</v>
      </c>
      <c r="C3353" s="18">
        <v>3</v>
      </c>
      <c r="D3353" s="23">
        <v>8</v>
      </c>
      <c r="E3353" s="6" t="s">
        <v>85</v>
      </c>
      <c r="F3353" s="12">
        <v>2</v>
      </c>
      <c r="G3353" s="18">
        <v>2</v>
      </c>
      <c r="H3353" s="23">
        <v>4</v>
      </c>
      <c r="I3353" s="6" t="s">
        <v>86</v>
      </c>
      <c r="J3353" s="12">
        <v>2</v>
      </c>
      <c r="K3353" s="18">
        <v>4</v>
      </c>
      <c r="L3353" s="23">
        <v>6</v>
      </c>
      <c r="M3353" s="6" t="s">
        <v>69</v>
      </c>
      <c r="N3353" s="12">
        <v>1</v>
      </c>
      <c r="O3353" s="18">
        <v>4</v>
      </c>
      <c r="P3353" s="23">
        <v>5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15</v>
      </c>
      <c r="X3353" s="18">
        <v>23</v>
      </c>
      <c r="Y3353" s="23">
        <v>38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89</v>
      </c>
      <c r="B3356" s="12">
        <v>2</v>
      </c>
      <c r="C3356" s="18">
        <v>5</v>
      </c>
      <c r="D3356" s="23">
        <v>7</v>
      </c>
      <c r="E3356" s="6" t="s">
        <v>91</v>
      </c>
      <c r="F3356" s="12">
        <v>5</v>
      </c>
      <c r="G3356" s="18">
        <v>3</v>
      </c>
      <c r="H3356" s="23">
        <v>8</v>
      </c>
      <c r="I3356" s="6" t="s">
        <v>92</v>
      </c>
      <c r="J3356" s="12">
        <v>2</v>
      </c>
      <c r="K3356" s="18">
        <v>4</v>
      </c>
      <c r="L3356" s="23">
        <v>6</v>
      </c>
      <c r="M3356" s="6" t="s">
        <v>94</v>
      </c>
      <c r="N3356" s="12">
        <v>1</v>
      </c>
      <c r="O3356" s="18">
        <v>1</v>
      </c>
      <c r="P3356" s="23">
        <v>2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19</v>
      </c>
      <c r="X3356" s="18">
        <v>8</v>
      </c>
      <c r="Y3356" s="23">
        <v>27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40</v>
      </c>
      <c r="B3359" s="12">
        <v>2</v>
      </c>
      <c r="C3359" s="18">
        <v>4</v>
      </c>
      <c r="D3359" s="23">
        <v>6</v>
      </c>
      <c r="E3359" s="6" t="s">
        <v>97</v>
      </c>
      <c r="F3359" s="12">
        <v>2</v>
      </c>
      <c r="G3359" s="18">
        <v>2</v>
      </c>
      <c r="H3359" s="23">
        <v>4</v>
      </c>
      <c r="I3359" s="6" t="s">
        <v>98</v>
      </c>
      <c r="J3359" s="12">
        <v>2</v>
      </c>
      <c r="K3359" s="18">
        <v>0</v>
      </c>
      <c r="L3359" s="23">
        <v>2</v>
      </c>
      <c r="M3359" s="6" t="s">
        <v>99</v>
      </c>
      <c r="N3359" s="12">
        <v>2</v>
      </c>
      <c r="O3359" s="18">
        <v>0</v>
      </c>
      <c r="P3359" s="23">
        <v>2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101</v>
      </c>
      <c r="W3359" s="12">
        <v>8</v>
      </c>
      <c r="X3359" s="18">
        <v>10</v>
      </c>
      <c r="Y3359" s="23">
        <v>18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103</v>
      </c>
      <c r="B3362" s="12">
        <v>2</v>
      </c>
      <c r="C3362" s="18">
        <v>2</v>
      </c>
      <c r="D3362" s="23">
        <v>4</v>
      </c>
      <c r="E3362" s="6" t="s">
        <v>106</v>
      </c>
      <c r="F3362" s="12">
        <v>3</v>
      </c>
      <c r="G3362" s="18">
        <v>3</v>
      </c>
      <c r="H3362" s="23">
        <v>6</v>
      </c>
      <c r="I3362" s="6" t="s">
        <v>107</v>
      </c>
      <c r="J3362" s="12">
        <v>2</v>
      </c>
      <c r="K3362" s="18">
        <v>0</v>
      </c>
      <c r="L3362" s="23">
        <v>2</v>
      </c>
      <c r="M3362" s="6" t="s">
        <v>108</v>
      </c>
      <c r="N3362" s="12">
        <v>0</v>
      </c>
      <c r="O3362" s="18">
        <v>1</v>
      </c>
      <c r="P3362" s="23">
        <v>1</v>
      </c>
      <c r="Q3362" s="6" t="s">
        <v>109</v>
      </c>
      <c r="R3362" s="12">
        <v>0</v>
      </c>
      <c r="S3362" s="18">
        <v>0</v>
      </c>
      <c r="T3362" s="23">
        <v>0</v>
      </c>
      <c r="V3362" s="6" t="s">
        <v>111</v>
      </c>
      <c r="W3362" s="12">
        <v>15</v>
      </c>
      <c r="X3362" s="18">
        <v>14</v>
      </c>
      <c r="Y3362" s="23">
        <v>29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14</v>
      </c>
      <c r="B3365" s="12">
        <v>2</v>
      </c>
      <c r="C3365" s="18">
        <v>2</v>
      </c>
      <c r="D3365" s="23">
        <v>4</v>
      </c>
      <c r="E3365" s="6" t="s">
        <v>112</v>
      </c>
      <c r="F3365" s="12">
        <v>2</v>
      </c>
      <c r="G3365" s="18">
        <v>2</v>
      </c>
      <c r="H3365" s="23">
        <v>4</v>
      </c>
      <c r="I3365" s="6" t="s">
        <v>38</v>
      </c>
      <c r="J3365" s="12">
        <v>0</v>
      </c>
      <c r="K3365" s="18">
        <v>2</v>
      </c>
      <c r="L3365" s="23">
        <v>2</v>
      </c>
      <c r="M3365" s="6" t="s">
        <v>113</v>
      </c>
      <c r="N3365" s="12">
        <v>0</v>
      </c>
      <c r="O3365" s="18">
        <v>2</v>
      </c>
      <c r="P3365" s="23">
        <v>2</v>
      </c>
      <c r="Q3365" s="6" t="s">
        <v>114</v>
      </c>
      <c r="R3365" s="12">
        <v>0</v>
      </c>
      <c r="S3365" s="18">
        <v>0</v>
      </c>
      <c r="T3365" s="23">
        <v>0</v>
      </c>
      <c r="V3365" s="6" t="s">
        <v>115</v>
      </c>
      <c r="W3365" s="12">
        <v>14</v>
      </c>
      <c r="X3365" s="18">
        <v>14</v>
      </c>
      <c r="Y3365" s="23">
        <v>28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116</v>
      </c>
      <c r="B3368" s="12">
        <v>2</v>
      </c>
      <c r="C3368" s="18">
        <v>1</v>
      </c>
      <c r="D3368" s="23">
        <v>3</v>
      </c>
      <c r="E3368" s="6" t="s">
        <v>117</v>
      </c>
      <c r="F3368" s="12">
        <v>3</v>
      </c>
      <c r="G3368" s="18">
        <v>6</v>
      </c>
      <c r="H3368" s="23">
        <v>9</v>
      </c>
      <c r="I3368" s="6" t="s">
        <v>102</v>
      </c>
      <c r="J3368" s="12">
        <v>3</v>
      </c>
      <c r="K3368" s="18">
        <v>6</v>
      </c>
      <c r="L3368" s="23">
        <v>9</v>
      </c>
      <c r="M3368" s="6" t="s">
        <v>118</v>
      </c>
      <c r="N3368" s="12">
        <v>0</v>
      </c>
      <c r="O3368" s="18">
        <v>1</v>
      </c>
      <c r="P3368" s="23">
        <v>1</v>
      </c>
      <c r="Q3368" s="6" t="s">
        <v>119</v>
      </c>
      <c r="R3368" s="12">
        <v>0</v>
      </c>
      <c r="S3368" s="18">
        <v>0</v>
      </c>
      <c r="T3368" s="23">
        <v>0</v>
      </c>
      <c r="V3368" s="6" t="s">
        <v>121</v>
      </c>
      <c r="W3368" s="12">
        <v>11</v>
      </c>
      <c r="X3368" s="18">
        <v>13</v>
      </c>
      <c r="Y3368" s="23">
        <v>24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122</v>
      </c>
      <c r="B3371" s="12">
        <v>1</v>
      </c>
      <c r="C3371" s="18">
        <v>2</v>
      </c>
      <c r="D3371" s="23">
        <v>3</v>
      </c>
      <c r="E3371" s="6" t="s">
        <v>123</v>
      </c>
      <c r="F3371" s="12">
        <v>7</v>
      </c>
      <c r="G3371" s="18">
        <v>3</v>
      </c>
      <c r="H3371" s="23">
        <v>10</v>
      </c>
      <c r="I3371" s="6" t="s">
        <v>124</v>
      </c>
      <c r="J3371" s="12">
        <v>4</v>
      </c>
      <c r="K3371" s="18">
        <v>2</v>
      </c>
      <c r="L3371" s="23">
        <v>6</v>
      </c>
      <c r="M3371" s="6" t="s">
        <v>125</v>
      </c>
      <c r="N3371" s="12">
        <v>0</v>
      </c>
      <c r="O3371" s="18">
        <v>3</v>
      </c>
      <c r="P3371" s="23">
        <v>3</v>
      </c>
      <c r="Q3371" s="6" t="s">
        <v>126</v>
      </c>
      <c r="R3371" s="12">
        <v>0</v>
      </c>
      <c r="S3371" s="18">
        <v>0</v>
      </c>
      <c r="T3371" s="23">
        <v>0</v>
      </c>
      <c r="V3371" s="6" t="s">
        <v>127</v>
      </c>
      <c r="W3371" s="12">
        <v>8</v>
      </c>
      <c r="X3371" s="18">
        <v>10</v>
      </c>
      <c r="Y3371" s="23">
        <v>18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128</v>
      </c>
      <c r="B3374" s="12">
        <v>6</v>
      </c>
      <c r="C3374" s="18">
        <v>6</v>
      </c>
      <c r="D3374" s="23">
        <v>12</v>
      </c>
      <c r="E3374" s="6" t="s">
        <v>129</v>
      </c>
      <c r="F3374" s="12">
        <v>2</v>
      </c>
      <c r="G3374" s="18">
        <v>1</v>
      </c>
      <c r="H3374" s="23">
        <v>3</v>
      </c>
      <c r="I3374" s="6" t="s">
        <v>130</v>
      </c>
      <c r="J3374" s="12">
        <v>5</v>
      </c>
      <c r="K3374" s="18">
        <v>1</v>
      </c>
      <c r="L3374" s="23">
        <v>6</v>
      </c>
      <c r="M3374" s="6" t="s">
        <v>131</v>
      </c>
      <c r="N3374" s="12">
        <v>0</v>
      </c>
      <c r="O3374" s="18">
        <v>0</v>
      </c>
      <c r="P3374" s="23">
        <v>0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84</v>
      </c>
      <c r="W3374" s="12">
        <v>4</v>
      </c>
      <c r="X3374" s="18">
        <v>8</v>
      </c>
      <c r="Y3374" s="23">
        <v>12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132</v>
      </c>
      <c r="B3377" s="12">
        <v>2</v>
      </c>
      <c r="C3377" s="18">
        <v>1</v>
      </c>
      <c r="D3377" s="23">
        <v>3</v>
      </c>
      <c r="E3377" s="6" t="s">
        <v>133</v>
      </c>
      <c r="F3377" s="12">
        <v>0</v>
      </c>
      <c r="G3377" s="18">
        <v>5</v>
      </c>
      <c r="H3377" s="23">
        <v>5</v>
      </c>
      <c r="I3377" s="6" t="s">
        <v>134</v>
      </c>
      <c r="J3377" s="12">
        <v>2</v>
      </c>
      <c r="K3377" s="18">
        <v>3</v>
      </c>
      <c r="L3377" s="23">
        <v>5</v>
      </c>
      <c r="M3377" s="6" t="s">
        <v>105</v>
      </c>
      <c r="N3377" s="12">
        <v>0</v>
      </c>
      <c r="O3377" s="18">
        <v>1</v>
      </c>
      <c r="P3377" s="23">
        <v>1</v>
      </c>
      <c r="Q3377" s="6" t="s">
        <v>76</v>
      </c>
      <c r="R3377" s="12">
        <v>0</v>
      </c>
      <c r="S3377" s="18">
        <v>0</v>
      </c>
      <c r="T3377" s="23">
        <v>0</v>
      </c>
      <c r="V3377" s="6" t="s">
        <v>135</v>
      </c>
      <c r="W3377" s="12">
        <v>0</v>
      </c>
      <c r="X3377" s="18">
        <v>6</v>
      </c>
      <c r="Y3377" s="23">
        <v>6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136</v>
      </c>
      <c r="B3380" s="12">
        <v>2</v>
      </c>
      <c r="C3380" s="18">
        <v>3</v>
      </c>
      <c r="D3380" s="23">
        <v>5</v>
      </c>
      <c r="E3380" s="6" t="s">
        <v>104</v>
      </c>
      <c r="F3380" s="12">
        <v>6</v>
      </c>
      <c r="G3380" s="18">
        <v>1</v>
      </c>
      <c r="H3380" s="23">
        <v>7</v>
      </c>
      <c r="I3380" s="6" t="s">
        <v>137</v>
      </c>
      <c r="J3380" s="12">
        <v>1</v>
      </c>
      <c r="K3380" s="18">
        <v>2</v>
      </c>
      <c r="L3380" s="23">
        <v>3</v>
      </c>
      <c r="M3380" s="6" t="s">
        <v>138</v>
      </c>
      <c r="N3380" s="12">
        <v>0</v>
      </c>
      <c r="O3380" s="18">
        <v>1</v>
      </c>
      <c r="P3380" s="23">
        <v>1</v>
      </c>
      <c r="Q3380" s="6" t="s">
        <v>139</v>
      </c>
      <c r="R3380" s="12">
        <v>0</v>
      </c>
      <c r="S3380" s="18">
        <v>0</v>
      </c>
      <c r="T3380" s="23">
        <v>0</v>
      </c>
      <c r="V3380" s="6" t="s">
        <v>140</v>
      </c>
      <c r="W3380" s="12">
        <v>1</v>
      </c>
      <c r="X3380" s="18">
        <v>5</v>
      </c>
      <c r="Y3380" s="23">
        <v>6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141</v>
      </c>
      <c r="B3383" s="12">
        <v>2</v>
      </c>
      <c r="C3383" s="18">
        <v>3</v>
      </c>
      <c r="D3383" s="23">
        <v>5</v>
      </c>
      <c r="E3383" s="6" t="s">
        <v>143</v>
      </c>
      <c r="F3383" s="12">
        <v>5</v>
      </c>
      <c r="G3383" s="18">
        <v>3</v>
      </c>
      <c r="H3383" s="23">
        <v>8</v>
      </c>
      <c r="I3383" s="6" t="s">
        <v>144</v>
      </c>
      <c r="J3383" s="12">
        <v>3</v>
      </c>
      <c r="K3383" s="18">
        <v>3</v>
      </c>
      <c r="L3383" s="23">
        <v>6</v>
      </c>
      <c r="M3383" s="6" t="s">
        <v>145</v>
      </c>
      <c r="N3383" s="12">
        <v>1</v>
      </c>
      <c r="O3383" s="18">
        <v>0</v>
      </c>
      <c r="P3383" s="23">
        <v>1</v>
      </c>
      <c r="Q3383" s="6" t="s">
        <v>146</v>
      </c>
      <c r="R3383" s="12">
        <v>0</v>
      </c>
      <c r="S3383" s="18">
        <v>0</v>
      </c>
      <c r="T3383" s="23">
        <v>0</v>
      </c>
      <c r="V3383" s="6" t="s">
        <v>81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147</v>
      </c>
      <c r="B3386" s="12">
        <v>0</v>
      </c>
      <c r="C3386" s="18">
        <v>3</v>
      </c>
      <c r="D3386" s="23">
        <v>3</v>
      </c>
      <c r="E3386" s="6" t="s">
        <v>148</v>
      </c>
      <c r="F3386" s="12">
        <v>4</v>
      </c>
      <c r="G3386" s="18">
        <v>7</v>
      </c>
      <c r="H3386" s="23">
        <v>11</v>
      </c>
      <c r="I3386" s="6" t="s">
        <v>149</v>
      </c>
      <c r="J3386" s="12">
        <v>2</v>
      </c>
      <c r="K3386" s="18">
        <v>2</v>
      </c>
      <c r="L3386" s="23">
        <v>4</v>
      </c>
      <c r="M3386" s="6" t="s">
        <v>150</v>
      </c>
      <c r="N3386" s="12">
        <v>0</v>
      </c>
      <c r="O3386" s="18">
        <v>4</v>
      </c>
      <c r="P3386" s="23">
        <v>4</v>
      </c>
      <c r="Q3386" s="25" t="s">
        <v>151</v>
      </c>
      <c r="R3386" s="28">
        <v>217</v>
      </c>
      <c r="S3386" s="28">
        <v>252</v>
      </c>
      <c r="T3386" s="28">
        <v>469</v>
      </c>
      <c r="V3386" s="25" t="s">
        <v>151</v>
      </c>
      <c r="W3386" s="28">
        <v>217</v>
      </c>
      <c r="X3386" s="28">
        <v>252</v>
      </c>
      <c r="Y3386" s="28">
        <v>469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36</v>
      </c>
      <c r="R3388" s="32">
        <v>53</v>
      </c>
      <c r="S3388" s="32">
        <v>71</v>
      </c>
      <c r="T3388" s="32">
        <v>124</v>
      </c>
    </row>
    <row r="3389" spans="1:25" ht="13.5" customHeight="1">
      <c r="A3389" s="6" t="s">
        <v>152</v>
      </c>
      <c r="B3389" s="12">
        <v>1</v>
      </c>
      <c r="C3389" s="18">
        <v>1</v>
      </c>
      <c r="D3389" s="23">
        <v>2</v>
      </c>
      <c r="E3389" s="6" t="s">
        <v>154</v>
      </c>
      <c r="F3389" s="12">
        <v>0</v>
      </c>
      <c r="G3389" s="18">
        <v>3</v>
      </c>
      <c r="H3389" s="23">
        <v>3</v>
      </c>
      <c r="I3389" s="6" t="s">
        <v>156</v>
      </c>
      <c r="J3389" s="12">
        <v>2</v>
      </c>
      <c r="K3389" s="18">
        <v>2</v>
      </c>
      <c r="L3389" s="23">
        <v>4</v>
      </c>
      <c r="M3389" s="6" t="s">
        <v>157</v>
      </c>
      <c r="N3389" s="12">
        <v>0</v>
      </c>
      <c r="O3389" s="18">
        <v>0</v>
      </c>
      <c r="P3389" s="23">
        <v>0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153</v>
      </c>
      <c r="R3390" s="32">
        <v>44</v>
      </c>
      <c r="S3390" s="32">
        <v>44</v>
      </c>
      <c r="T3390" s="32">
        <v>44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158</v>
      </c>
      <c r="B3392" s="12">
        <v>1</v>
      </c>
      <c r="C3392" s="18">
        <v>1</v>
      </c>
      <c r="D3392" s="23">
        <v>2</v>
      </c>
      <c r="E3392" s="6" t="s">
        <v>88</v>
      </c>
      <c r="F3392" s="12">
        <v>5</v>
      </c>
      <c r="G3392" s="18">
        <v>3</v>
      </c>
      <c r="H3392" s="23">
        <v>8</v>
      </c>
      <c r="I3392" s="6" t="s">
        <v>160</v>
      </c>
      <c r="J3392" s="12">
        <v>0</v>
      </c>
      <c r="K3392" s="18">
        <v>3</v>
      </c>
      <c r="L3392" s="23">
        <v>3</v>
      </c>
      <c r="M3392" s="6" t="s">
        <v>161</v>
      </c>
      <c r="N3392" s="12">
        <v>0</v>
      </c>
      <c r="O3392" s="18">
        <v>1</v>
      </c>
      <c r="P3392" s="23">
        <v>1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162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151</v>
      </c>
      <c r="R3394" s="32">
        <v>1</v>
      </c>
      <c r="S3394" s="32">
        <v>2</v>
      </c>
      <c r="T3394" s="32">
        <v>3</v>
      </c>
    </row>
    <row r="3395" spans="1:25" ht="13.5" customHeight="1">
      <c r="A3395" s="6" t="s">
        <v>155</v>
      </c>
      <c r="B3395" s="12">
        <v>2</v>
      </c>
      <c r="C3395" s="18">
        <v>3</v>
      </c>
      <c r="D3395" s="23">
        <v>5</v>
      </c>
      <c r="E3395" s="6" t="s">
        <v>164</v>
      </c>
      <c r="F3395" s="12">
        <v>3</v>
      </c>
      <c r="G3395" s="18">
        <v>1</v>
      </c>
      <c r="H3395" s="23">
        <v>4</v>
      </c>
      <c r="I3395" s="6" t="s">
        <v>93</v>
      </c>
      <c r="J3395" s="12">
        <v>7</v>
      </c>
      <c r="K3395" s="18">
        <v>4</v>
      </c>
      <c r="L3395" s="23">
        <v>11</v>
      </c>
      <c r="M3395" s="6" t="s">
        <v>165</v>
      </c>
      <c r="N3395" s="12">
        <v>0</v>
      </c>
      <c r="O3395" s="18">
        <v>0</v>
      </c>
      <c r="P3395" s="23">
        <v>0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159</v>
      </c>
    </row>
    <row r="3399" spans="1:25">
      <c r="A3399" t="s">
        <v>219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15</v>
      </c>
      <c r="B3401" s="8" t="s">
        <v>17</v>
      </c>
      <c r="C3401" s="14" t="s">
        <v>16</v>
      </c>
      <c r="D3401" s="2" t="s">
        <v>12</v>
      </c>
      <c r="E3401" s="2" t="s">
        <v>15</v>
      </c>
      <c r="F3401" s="8" t="s">
        <v>17</v>
      </c>
      <c r="G3401" s="14" t="s">
        <v>16</v>
      </c>
      <c r="H3401" s="2" t="s">
        <v>12</v>
      </c>
      <c r="I3401" s="2" t="s">
        <v>15</v>
      </c>
      <c r="J3401" s="8" t="s">
        <v>17</v>
      </c>
      <c r="K3401" s="14" t="s">
        <v>16</v>
      </c>
      <c r="L3401" s="2" t="s">
        <v>12</v>
      </c>
      <c r="M3401" s="2" t="s">
        <v>15</v>
      </c>
      <c r="N3401" s="8" t="s">
        <v>17</v>
      </c>
      <c r="O3401" s="14" t="s">
        <v>16</v>
      </c>
      <c r="P3401" s="2" t="s">
        <v>12</v>
      </c>
      <c r="Q3401" s="2" t="s">
        <v>15</v>
      </c>
      <c r="R3401" s="8" t="s">
        <v>17</v>
      </c>
      <c r="S3401" s="14" t="s">
        <v>16</v>
      </c>
      <c r="T3401" s="2" t="s">
        <v>12</v>
      </c>
      <c r="V3401" s="2" t="s">
        <v>10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19</v>
      </c>
      <c r="B3402" s="9">
        <v>1</v>
      </c>
      <c r="C3402" s="15">
        <v>0</v>
      </c>
      <c r="D3402" s="20">
        <v>1</v>
      </c>
      <c r="E3402" s="3" t="s">
        <v>2</v>
      </c>
      <c r="F3402" s="9">
        <v>5</v>
      </c>
      <c r="G3402" s="15">
        <v>0</v>
      </c>
      <c r="H3402" s="20">
        <v>5</v>
      </c>
      <c r="I3402" s="3" t="s">
        <v>20</v>
      </c>
      <c r="J3402" s="9">
        <v>7</v>
      </c>
      <c r="K3402" s="15">
        <v>4</v>
      </c>
      <c r="L3402" s="20">
        <v>11</v>
      </c>
      <c r="M3402" s="3" t="s">
        <v>21</v>
      </c>
      <c r="N3402" s="9">
        <v>2</v>
      </c>
      <c r="O3402" s="15">
        <v>4</v>
      </c>
      <c r="P3402" s="20">
        <v>6</v>
      </c>
      <c r="Q3402" s="3" t="s">
        <v>23</v>
      </c>
      <c r="R3402" s="9">
        <v>0</v>
      </c>
      <c r="S3402" s="15">
        <v>0</v>
      </c>
      <c r="T3402" s="20">
        <v>0</v>
      </c>
      <c r="V3402" s="3" t="s">
        <v>25</v>
      </c>
      <c r="W3402" s="9">
        <v>11</v>
      </c>
      <c r="X3402" s="15">
        <v>8</v>
      </c>
      <c r="Y3402" s="20">
        <v>19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3</v>
      </c>
      <c r="C3405" s="18">
        <v>0</v>
      </c>
      <c r="D3405" s="23">
        <v>3</v>
      </c>
      <c r="E3405" s="6" t="s">
        <v>18</v>
      </c>
      <c r="F3405" s="12">
        <v>5</v>
      </c>
      <c r="G3405" s="18">
        <v>2</v>
      </c>
      <c r="H3405" s="23">
        <v>7</v>
      </c>
      <c r="I3405" s="6" t="s">
        <v>28</v>
      </c>
      <c r="J3405" s="12">
        <v>4</v>
      </c>
      <c r="K3405" s="18">
        <v>6</v>
      </c>
      <c r="L3405" s="23">
        <v>10</v>
      </c>
      <c r="M3405" s="6" t="s">
        <v>4</v>
      </c>
      <c r="N3405" s="12">
        <v>0</v>
      </c>
      <c r="O3405" s="18">
        <v>7</v>
      </c>
      <c r="P3405" s="23">
        <v>7</v>
      </c>
      <c r="Q3405" s="6" t="s">
        <v>33</v>
      </c>
      <c r="R3405" s="12">
        <v>0</v>
      </c>
      <c r="S3405" s="18">
        <v>0</v>
      </c>
      <c r="T3405" s="23">
        <v>0</v>
      </c>
      <c r="V3405" s="6" t="s">
        <v>37</v>
      </c>
      <c r="W3405" s="12">
        <v>12</v>
      </c>
      <c r="X3405" s="18">
        <v>10</v>
      </c>
      <c r="Y3405" s="23">
        <v>22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3</v>
      </c>
      <c r="C3408" s="18">
        <v>3</v>
      </c>
      <c r="D3408" s="23">
        <v>6</v>
      </c>
      <c r="E3408" s="6" t="s">
        <v>43</v>
      </c>
      <c r="F3408" s="12">
        <v>4</v>
      </c>
      <c r="G3408" s="18">
        <v>1</v>
      </c>
      <c r="H3408" s="23">
        <v>5</v>
      </c>
      <c r="I3408" s="6" t="s">
        <v>45</v>
      </c>
      <c r="J3408" s="12">
        <v>3</v>
      </c>
      <c r="K3408" s="18">
        <v>3</v>
      </c>
      <c r="L3408" s="23">
        <v>6</v>
      </c>
      <c r="M3408" s="6" t="s">
        <v>47</v>
      </c>
      <c r="N3408" s="12">
        <v>1</v>
      </c>
      <c r="O3408" s="18">
        <v>1</v>
      </c>
      <c r="P3408" s="23">
        <v>2</v>
      </c>
      <c r="Q3408" s="6" t="s">
        <v>9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12</v>
      </c>
      <c r="X3408" s="18">
        <v>10</v>
      </c>
      <c r="Y3408" s="23">
        <v>22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50</v>
      </c>
      <c r="B3411" s="12">
        <v>1</v>
      </c>
      <c r="C3411" s="18">
        <v>3</v>
      </c>
      <c r="D3411" s="23">
        <v>4</v>
      </c>
      <c r="E3411" s="6" t="s">
        <v>52</v>
      </c>
      <c r="F3411" s="12">
        <v>2</v>
      </c>
      <c r="G3411" s="18">
        <v>2</v>
      </c>
      <c r="H3411" s="23">
        <v>4</v>
      </c>
      <c r="I3411" s="6" t="s">
        <v>42</v>
      </c>
      <c r="J3411" s="12">
        <v>3</v>
      </c>
      <c r="K3411" s="18">
        <v>0</v>
      </c>
      <c r="L3411" s="23">
        <v>3</v>
      </c>
      <c r="M3411" s="6" t="s">
        <v>54</v>
      </c>
      <c r="N3411" s="12">
        <v>2</v>
      </c>
      <c r="O3411" s="18">
        <v>4</v>
      </c>
      <c r="P3411" s="23">
        <v>6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32</v>
      </c>
      <c r="W3411" s="12">
        <v>6</v>
      </c>
      <c r="X3411" s="18">
        <v>15</v>
      </c>
      <c r="Y3411" s="23">
        <v>21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3</v>
      </c>
      <c r="C3414" s="18">
        <v>2</v>
      </c>
      <c r="D3414" s="23">
        <v>5</v>
      </c>
      <c r="E3414" s="6" t="s">
        <v>58</v>
      </c>
      <c r="F3414" s="12">
        <v>2</v>
      </c>
      <c r="G3414" s="18">
        <v>1</v>
      </c>
      <c r="H3414" s="23">
        <v>3</v>
      </c>
      <c r="I3414" s="6" t="s">
        <v>61</v>
      </c>
      <c r="J3414" s="12">
        <v>1</v>
      </c>
      <c r="K3414" s="18">
        <v>6</v>
      </c>
      <c r="L3414" s="23">
        <v>7</v>
      </c>
      <c r="M3414" s="6" t="s">
        <v>3</v>
      </c>
      <c r="N3414" s="12">
        <v>6</v>
      </c>
      <c r="O3414" s="18">
        <v>3</v>
      </c>
      <c r="P3414" s="23">
        <v>9</v>
      </c>
      <c r="Q3414" s="6" t="s">
        <v>63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21</v>
      </c>
      <c r="X3414" s="18">
        <v>14</v>
      </c>
      <c r="Y3414" s="23">
        <v>35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66</v>
      </c>
      <c r="B3417" s="12">
        <v>2</v>
      </c>
      <c r="C3417" s="18">
        <v>2</v>
      </c>
      <c r="D3417" s="23">
        <v>4</v>
      </c>
      <c r="E3417" s="6" t="s">
        <v>67</v>
      </c>
      <c r="F3417" s="12">
        <v>0</v>
      </c>
      <c r="G3417" s="18">
        <v>2</v>
      </c>
      <c r="H3417" s="23">
        <v>2</v>
      </c>
      <c r="I3417" s="6" t="s">
        <v>41</v>
      </c>
      <c r="J3417" s="12">
        <v>3</v>
      </c>
      <c r="K3417" s="18">
        <v>4</v>
      </c>
      <c r="L3417" s="23">
        <v>7</v>
      </c>
      <c r="M3417" s="6" t="s">
        <v>70</v>
      </c>
      <c r="N3417" s="12">
        <v>2</v>
      </c>
      <c r="O3417" s="18">
        <v>3</v>
      </c>
      <c r="P3417" s="23">
        <v>5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18</v>
      </c>
      <c r="X3417" s="18">
        <v>6</v>
      </c>
      <c r="Y3417" s="23">
        <v>24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3</v>
      </c>
      <c r="C3420" s="18">
        <v>1</v>
      </c>
      <c r="D3420" s="23">
        <v>4</v>
      </c>
      <c r="E3420" s="6" t="s">
        <v>13</v>
      </c>
      <c r="F3420" s="12">
        <v>3</v>
      </c>
      <c r="G3420" s="18">
        <v>1</v>
      </c>
      <c r="H3420" s="23">
        <v>4</v>
      </c>
      <c r="I3420" s="6" t="s">
        <v>49</v>
      </c>
      <c r="J3420" s="12">
        <v>2</v>
      </c>
      <c r="K3420" s="18">
        <v>4</v>
      </c>
      <c r="L3420" s="23">
        <v>6</v>
      </c>
      <c r="M3420" s="6" t="s">
        <v>60</v>
      </c>
      <c r="N3420" s="12">
        <v>7</v>
      </c>
      <c r="O3420" s="18">
        <v>4</v>
      </c>
      <c r="P3420" s="23">
        <v>11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8</v>
      </c>
      <c r="W3420" s="12">
        <v>8</v>
      </c>
      <c r="X3420" s="18">
        <v>10</v>
      </c>
      <c r="Y3420" s="23">
        <v>18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62</v>
      </c>
      <c r="B3423" s="12">
        <v>2</v>
      </c>
      <c r="C3423" s="18">
        <v>3</v>
      </c>
      <c r="D3423" s="23">
        <v>5</v>
      </c>
      <c r="E3423" s="6" t="s">
        <v>30</v>
      </c>
      <c r="F3423" s="12">
        <v>1</v>
      </c>
      <c r="G3423" s="18">
        <v>1</v>
      </c>
      <c r="H3423" s="23">
        <v>2</v>
      </c>
      <c r="I3423" s="6" t="s">
        <v>74</v>
      </c>
      <c r="J3423" s="12">
        <v>1</v>
      </c>
      <c r="K3423" s="18">
        <v>2</v>
      </c>
      <c r="L3423" s="23">
        <v>3</v>
      </c>
      <c r="M3423" s="6" t="s">
        <v>68</v>
      </c>
      <c r="N3423" s="12">
        <v>3</v>
      </c>
      <c r="O3423" s="18">
        <v>3</v>
      </c>
      <c r="P3423" s="23">
        <v>6</v>
      </c>
      <c r="Q3423" s="6" t="s">
        <v>35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15</v>
      </c>
      <c r="X3423" s="18">
        <v>15</v>
      </c>
      <c r="Y3423" s="23">
        <v>30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53</v>
      </c>
      <c r="B3426" s="12">
        <v>2</v>
      </c>
      <c r="C3426" s="18">
        <v>3</v>
      </c>
      <c r="D3426" s="23">
        <v>5</v>
      </c>
      <c r="E3426" s="6" t="s">
        <v>24</v>
      </c>
      <c r="F3426" s="12">
        <v>3</v>
      </c>
      <c r="G3426" s="18">
        <v>2</v>
      </c>
      <c r="H3426" s="23">
        <v>5</v>
      </c>
      <c r="I3426" s="6" t="s">
        <v>77</v>
      </c>
      <c r="J3426" s="12">
        <v>3</v>
      </c>
      <c r="K3426" s="18">
        <v>4</v>
      </c>
      <c r="L3426" s="23">
        <v>7</v>
      </c>
      <c r="M3426" s="6" t="s">
        <v>44</v>
      </c>
      <c r="N3426" s="12">
        <v>3</v>
      </c>
      <c r="O3426" s="18">
        <v>3</v>
      </c>
      <c r="P3426" s="23">
        <v>6</v>
      </c>
      <c r="Q3426" s="6" t="s">
        <v>46</v>
      </c>
      <c r="R3426" s="12">
        <v>0</v>
      </c>
      <c r="S3426" s="18">
        <v>0</v>
      </c>
      <c r="T3426" s="23">
        <v>0</v>
      </c>
      <c r="V3426" s="6" t="s">
        <v>29</v>
      </c>
      <c r="W3426" s="12">
        <v>14</v>
      </c>
      <c r="X3426" s="18">
        <v>11</v>
      </c>
      <c r="Y3426" s="23">
        <v>25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3</v>
      </c>
      <c r="C3429" s="18">
        <v>1</v>
      </c>
      <c r="D3429" s="23">
        <v>4</v>
      </c>
      <c r="E3429" s="6" t="s">
        <v>79</v>
      </c>
      <c r="F3429" s="12">
        <v>1</v>
      </c>
      <c r="G3429" s="18">
        <v>4</v>
      </c>
      <c r="H3429" s="23">
        <v>5</v>
      </c>
      <c r="I3429" s="6" t="s">
        <v>7</v>
      </c>
      <c r="J3429" s="12">
        <v>1</v>
      </c>
      <c r="K3429" s="18">
        <v>5</v>
      </c>
      <c r="L3429" s="23">
        <v>6</v>
      </c>
      <c r="M3429" s="6" t="s">
        <v>59</v>
      </c>
      <c r="N3429" s="12">
        <v>1</v>
      </c>
      <c r="O3429" s="18">
        <v>4</v>
      </c>
      <c r="P3429" s="23">
        <v>5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82</v>
      </c>
      <c r="W3429" s="12">
        <v>21</v>
      </c>
      <c r="X3429" s="18">
        <v>17</v>
      </c>
      <c r="Y3429" s="23">
        <v>38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2</v>
      </c>
      <c r="C3432" s="18">
        <v>0</v>
      </c>
      <c r="D3432" s="23">
        <v>2</v>
      </c>
      <c r="E3432" s="6" t="s">
        <v>85</v>
      </c>
      <c r="F3432" s="12">
        <v>2</v>
      </c>
      <c r="G3432" s="18">
        <v>2</v>
      </c>
      <c r="H3432" s="23">
        <v>4</v>
      </c>
      <c r="I3432" s="6" t="s">
        <v>86</v>
      </c>
      <c r="J3432" s="12">
        <v>8</v>
      </c>
      <c r="K3432" s="18">
        <v>3</v>
      </c>
      <c r="L3432" s="23">
        <v>11</v>
      </c>
      <c r="M3432" s="6" t="s">
        <v>69</v>
      </c>
      <c r="N3432" s="12">
        <v>0</v>
      </c>
      <c r="O3432" s="18">
        <v>0</v>
      </c>
      <c r="P3432" s="23">
        <v>0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18</v>
      </c>
      <c r="X3432" s="18">
        <v>19</v>
      </c>
      <c r="Y3432" s="23">
        <v>37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89</v>
      </c>
      <c r="B3435" s="12">
        <v>4</v>
      </c>
      <c r="C3435" s="18">
        <v>6</v>
      </c>
      <c r="D3435" s="23">
        <v>10</v>
      </c>
      <c r="E3435" s="6" t="s">
        <v>91</v>
      </c>
      <c r="F3435" s="12">
        <v>3</v>
      </c>
      <c r="G3435" s="18">
        <v>4</v>
      </c>
      <c r="H3435" s="23">
        <v>7</v>
      </c>
      <c r="I3435" s="6" t="s">
        <v>92</v>
      </c>
      <c r="J3435" s="12">
        <v>5</v>
      </c>
      <c r="K3435" s="18">
        <v>5</v>
      </c>
      <c r="L3435" s="23">
        <v>10</v>
      </c>
      <c r="M3435" s="6" t="s">
        <v>94</v>
      </c>
      <c r="N3435" s="12">
        <v>1</v>
      </c>
      <c r="O3435" s="18">
        <v>1</v>
      </c>
      <c r="P3435" s="23">
        <v>2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10</v>
      </c>
      <c r="X3435" s="18">
        <v>19</v>
      </c>
      <c r="Y3435" s="23">
        <v>29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40</v>
      </c>
      <c r="B3438" s="12">
        <v>2</v>
      </c>
      <c r="C3438" s="18">
        <v>2</v>
      </c>
      <c r="D3438" s="23">
        <v>4</v>
      </c>
      <c r="E3438" s="6" t="s">
        <v>97</v>
      </c>
      <c r="F3438" s="12">
        <v>3</v>
      </c>
      <c r="G3438" s="18">
        <v>2</v>
      </c>
      <c r="H3438" s="23">
        <v>5</v>
      </c>
      <c r="I3438" s="6" t="s">
        <v>98</v>
      </c>
      <c r="J3438" s="12">
        <v>4</v>
      </c>
      <c r="K3438" s="18">
        <v>2</v>
      </c>
      <c r="L3438" s="23">
        <v>6</v>
      </c>
      <c r="M3438" s="6" t="s">
        <v>99</v>
      </c>
      <c r="N3438" s="12">
        <v>4</v>
      </c>
      <c r="O3438" s="18">
        <v>3</v>
      </c>
      <c r="P3438" s="23">
        <v>7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101</v>
      </c>
      <c r="W3438" s="12">
        <v>23</v>
      </c>
      <c r="X3438" s="18">
        <v>17</v>
      </c>
      <c r="Y3438" s="23">
        <v>40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103</v>
      </c>
      <c r="B3441" s="12">
        <v>2</v>
      </c>
      <c r="C3441" s="18">
        <v>0</v>
      </c>
      <c r="D3441" s="23">
        <v>2</v>
      </c>
      <c r="E3441" s="6" t="s">
        <v>106</v>
      </c>
      <c r="F3441" s="12">
        <v>5</v>
      </c>
      <c r="G3441" s="18">
        <v>3</v>
      </c>
      <c r="H3441" s="23">
        <v>8</v>
      </c>
      <c r="I3441" s="6" t="s">
        <v>107</v>
      </c>
      <c r="J3441" s="12">
        <v>3</v>
      </c>
      <c r="K3441" s="18">
        <v>3</v>
      </c>
      <c r="L3441" s="23">
        <v>6</v>
      </c>
      <c r="M3441" s="6" t="s">
        <v>108</v>
      </c>
      <c r="N3441" s="12">
        <v>1</v>
      </c>
      <c r="O3441" s="18">
        <v>1</v>
      </c>
      <c r="P3441" s="23">
        <v>2</v>
      </c>
      <c r="Q3441" s="6" t="s">
        <v>109</v>
      </c>
      <c r="R3441" s="12">
        <v>0</v>
      </c>
      <c r="S3441" s="18">
        <v>0</v>
      </c>
      <c r="T3441" s="23">
        <v>0</v>
      </c>
      <c r="V3441" s="6" t="s">
        <v>111</v>
      </c>
      <c r="W3441" s="12">
        <v>22</v>
      </c>
      <c r="X3441" s="18">
        <v>17</v>
      </c>
      <c r="Y3441" s="23">
        <v>39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14</v>
      </c>
      <c r="B3444" s="12">
        <v>2</v>
      </c>
      <c r="C3444" s="18">
        <v>2</v>
      </c>
      <c r="D3444" s="23">
        <v>4</v>
      </c>
      <c r="E3444" s="6" t="s">
        <v>112</v>
      </c>
      <c r="F3444" s="12">
        <v>2</v>
      </c>
      <c r="G3444" s="18">
        <v>4</v>
      </c>
      <c r="H3444" s="23">
        <v>6</v>
      </c>
      <c r="I3444" s="6" t="s">
        <v>38</v>
      </c>
      <c r="J3444" s="12">
        <v>3</v>
      </c>
      <c r="K3444" s="18">
        <v>4</v>
      </c>
      <c r="L3444" s="23">
        <v>7</v>
      </c>
      <c r="M3444" s="6" t="s">
        <v>113</v>
      </c>
      <c r="N3444" s="12">
        <v>2</v>
      </c>
      <c r="O3444" s="18">
        <v>2</v>
      </c>
      <c r="P3444" s="23">
        <v>4</v>
      </c>
      <c r="Q3444" s="6" t="s">
        <v>114</v>
      </c>
      <c r="R3444" s="12">
        <v>0</v>
      </c>
      <c r="S3444" s="18">
        <v>0</v>
      </c>
      <c r="T3444" s="23">
        <v>0</v>
      </c>
      <c r="V3444" s="6" t="s">
        <v>115</v>
      </c>
      <c r="W3444" s="12">
        <v>20</v>
      </c>
      <c r="X3444" s="18">
        <v>20</v>
      </c>
      <c r="Y3444" s="23">
        <v>40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116</v>
      </c>
      <c r="B3447" s="12">
        <v>0</v>
      </c>
      <c r="C3447" s="18">
        <v>3</v>
      </c>
      <c r="D3447" s="23">
        <v>3</v>
      </c>
      <c r="E3447" s="6" t="s">
        <v>117</v>
      </c>
      <c r="F3447" s="12">
        <v>1</v>
      </c>
      <c r="G3447" s="18">
        <v>2</v>
      </c>
      <c r="H3447" s="23">
        <v>3</v>
      </c>
      <c r="I3447" s="6" t="s">
        <v>102</v>
      </c>
      <c r="J3447" s="12">
        <v>5</v>
      </c>
      <c r="K3447" s="18">
        <v>4</v>
      </c>
      <c r="L3447" s="23">
        <v>9</v>
      </c>
      <c r="M3447" s="6" t="s">
        <v>118</v>
      </c>
      <c r="N3447" s="12">
        <v>0</v>
      </c>
      <c r="O3447" s="18">
        <v>2</v>
      </c>
      <c r="P3447" s="23">
        <v>2</v>
      </c>
      <c r="Q3447" s="6" t="s">
        <v>119</v>
      </c>
      <c r="R3447" s="12">
        <v>0</v>
      </c>
      <c r="S3447" s="18">
        <v>0</v>
      </c>
      <c r="T3447" s="23">
        <v>0</v>
      </c>
      <c r="V3447" s="6" t="s">
        <v>121</v>
      </c>
      <c r="W3447" s="12">
        <v>11</v>
      </c>
      <c r="X3447" s="18">
        <v>19</v>
      </c>
      <c r="Y3447" s="23">
        <v>30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122</v>
      </c>
      <c r="B3450" s="12">
        <v>2</v>
      </c>
      <c r="C3450" s="18">
        <v>4</v>
      </c>
      <c r="D3450" s="23">
        <v>6</v>
      </c>
      <c r="E3450" s="6" t="s">
        <v>123</v>
      </c>
      <c r="F3450" s="12">
        <v>4</v>
      </c>
      <c r="G3450" s="18">
        <v>1</v>
      </c>
      <c r="H3450" s="23">
        <v>5</v>
      </c>
      <c r="I3450" s="6" t="s">
        <v>124</v>
      </c>
      <c r="J3450" s="12">
        <v>2</v>
      </c>
      <c r="K3450" s="18">
        <v>2</v>
      </c>
      <c r="L3450" s="23">
        <v>4</v>
      </c>
      <c r="M3450" s="6" t="s">
        <v>125</v>
      </c>
      <c r="N3450" s="12">
        <v>0</v>
      </c>
      <c r="O3450" s="18">
        <v>0</v>
      </c>
      <c r="P3450" s="23">
        <v>0</v>
      </c>
      <c r="Q3450" s="6" t="s">
        <v>126</v>
      </c>
      <c r="R3450" s="12">
        <v>0</v>
      </c>
      <c r="S3450" s="18">
        <v>0</v>
      </c>
      <c r="T3450" s="23">
        <v>0</v>
      </c>
      <c r="V3450" s="6" t="s">
        <v>127</v>
      </c>
      <c r="W3450" s="12">
        <v>16</v>
      </c>
      <c r="X3450" s="18">
        <v>17</v>
      </c>
      <c r="Y3450" s="23">
        <v>33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128</v>
      </c>
      <c r="B3453" s="12">
        <v>2</v>
      </c>
      <c r="C3453" s="18">
        <v>8</v>
      </c>
      <c r="D3453" s="23">
        <v>10</v>
      </c>
      <c r="E3453" s="6" t="s">
        <v>129</v>
      </c>
      <c r="F3453" s="12">
        <v>1</v>
      </c>
      <c r="G3453" s="18">
        <v>2</v>
      </c>
      <c r="H3453" s="23">
        <v>3</v>
      </c>
      <c r="I3453" s="6" t="s">
        <v>130</v>
      </c>
      <c r="J3453" s="12">
        <v>8</v>
      </c>
      <c r="K3453" s="18">
        <v>6</v>
      </c>
      <c r="L3453" s="23">
        <v>14</v>
      </c>
      <c r="M3453" s="6" t="s">
        <v>131</v>
      </c>
      <c r="N3453" s="12">
        <v>0</v>
      </c>
      <c r="O3453" s="18">
        <v>3</v>
      </c>
      <c r="P3453" s="23">
        <v>3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84</v>
      </c>
      <c r="W3453" s="12">
        <v>8</v>
      </c>
      <c r="X3453" s="18">
        <v>7</v>
      </c>
      <c r="Y3453" s="23">
        <v>15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132</v>
      </c>
      <c r="B3456" s="12">
        <v>0</v>
      </c>
      <c r="C3456" s="18">
        <v>0</v>
      </c>
      <c r="D3456" s="23">
        <v>0</v>
      </c>
      <c r="E3456" s="6" t="s">
        <v>133</v>
      </c>
      <c r="F3456" s="12">
        <v>4</v>
      </c>
      <c r="G3456" s="18">
        <v>3</v>
      </c>
      <c r="H3456" s="23">
        <v>7</v>
      </c>
      <c r="I3456" s="6" t="s">
        <v>134</v>
      </c>
      <c r="J3456" s="12">
        <v>4</v>
      </c>
      <c r="K3456" s="18">
        <v>4</v>
      </c>
      <c r="L3456" s="23">
        <v>8</v>
      </c>
      <c r="M3456" s="6" t="s">
        <v>105</v>
      </c>
      <c r="N3456" s="12">
        <v>0</v>
      </c>
      <c r="O3456" s="18">
        <v>2</v>
      </c>
      <c r="P3456" s="23">
        <v>2</v>
      </c>
      <c r="Q3456" s="6" t="s">
        <v>76</v>
      </c>
      <c r="R3456" s="12">
        <v>0</v>
      </c>
      <c r="S3456" s="18">
        <v>0</v>
      </c>
      <c r="T3456" s="23">
        <v>0</v>
      </c>
      <c r="V3456" s="6" t="s">
        <v>135</v>
      </c>
      <c r="W3456" s="12">
        <v>0</v>
      </c>
      <c r="X3456" s="18">
        <v>8</v>
      </c>
      <c r="Y3456" s="23">
        <v>8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136</v>
      </c>
      <c r="B3459" s="12">
        <v>2</v>
      </c>
      <c r="C3459" s="18">
        <v>0</v>
      </c>
      <c r="D3459" s="23">
        <v>2</v>
      </c>
      <c r="E3459" s="6" t="s">
        <v>104</v>
      </c>
      <c r="F3459" s="12">
        <v>4</v>
      </c>
      <c r="G3459" s="18">
        <v>3</v>
      </c>
      <c r="H3459" s="23">
        <v>7</v>
      </c>
      <c r="I3459" s="6" t="s">
        <v>137</v>
      </c>
      <c r="J3459" s="12">
        <v>3</v>
      </c>
      <c r="K3459" s="18">
        <v>1</v>
      </c>
      <c r="L3459" s="23">
        <v>4</v>
      </c>
      <c r="M3459" s="6" t="s">
        <v>138</v>
      </c>
      <c r="N3459" s="12">
        <v>0</v>
      </c>
      <c r="O3459" s="18">
        <v>1</v>
      </c>
      <c r="P3459" s="23">
        <v>1</v>
      </c>
      <c r="Q3459" s="6" t="s">
        <v>139</v>
      </c>
      <c r="R3459" s="12">
        <v>0</v>
      </c>
      <c r="S3459" s="18">
        <v>0</v>
      </c>
      <c r="T3459" s="23">
        <v>0</v>
      </c>
      <c r="V3459" s="6" t="s">
        <v>140</v>
      </c>
      <c r="W3459" s="12">
        <v>2</v>
      </c>
      <c r="X3459" s="18">
        <v>2</v>
      </c>
      <c r="Y3459" s="23">
        <v>4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141</v>
      </c>
      <c r="B3462" s="12">
        <v>5</v>
      </c>
      <c r="C3462" s="18">
        <v>1</v>
      </c>
      <c r="D3462" s="23">
        <v>6</v>
      </c>
      <c r="E3462" s="6" t="s">
        <v>143</v>
      </c>
      <c r="F3462" s="12">
        <v>3</v>
      </c>
      <c r="G3462" s="18">
        <v>2</v>
      </c>
      <c r="H3462" s="23">
        <v>5</v>
      </c>
      <c r="I3462" s="6" t="s">
        <v>144</v>
      </c>
      <c r="J3462" s="12">
        <v>3</v>
      </c>
      <c r="K3462" s="18">
        <v>5</v>
      </c>
      <c r="L3462" s="23">
        <v>8</v>
      </c>
      <c r="M3462" s="6" t="s">
        <v>145</v>
      </c>
      <c r="N3462" s="12">
        <v>0</v>
      </c>
      <c r="O3462" s="18">
        <v>0</v>
      </c>
      <c r="P3462" s="23">
        <v>0</v>
      </c>
      <c r="Q3462" s="6" t="s">
        <v>146</v>
      </c>
      <c r="R3462" s="12">
        <v>0</v>
      </c>
      <c r="S3462" s="18">
        <v>0</v>
      </c>
      <c r="T3462" s="23">
        <v>0</v>
      </c>
      <c r="V3462" s="6" t="s">
        <v>81</v>
      </c>
      <c r="W3462" s="12">
        <v>0</v>
      </c>
      <c r="X3462" s="18">
        <v>0</v>
      </c>
      <c r="Y3462" s="23">
        <v>0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147</v>
      </c>
      <c r="B3465" s="12">
        <v>2</v>
      </c>
      <c r="C3465" s="18">
        <v>3</v>
      </c>
      <c r="D3465" s="23">
        <v>5</v>
      </c>
      <c r="E3465" s="6" t="s">
        <v>148</v>
      </c>
      <c r="F3465" s="12">
        <v>5</v>
      </c>
      <c r="G3465" s="18">
        <v>3</v>
      </c>
      <c r="H3465" s="23">
        <v>8</v>
      </c>
      <c r="I3465" s="6" t="s">
        <v>149</v>
      </c>
      <c r="J3465" s="12">
        <v>8</v>
      </c>
      <c r="K3465" s="18">
        <v>4</v>
      </c>
      <c r="L3465" s="23">
        <v>12</v>
      </c>
      <c r="M3465" s="6" t="s">
        <v>150</v>
      </c>
      <c r="N3465" s="12">
        <v>2</v>
      </c>
      <c r="O3465" s="18">
        <v>0</v>
      </c>
      <c r="P3465" s="23">
        <v>2</v>
      </c>
      <c r="Q3465" s="25" t="s">
        <v>151</v>
      </c>
      <c r="R3465" s="28">
        <v>268</v>
      </c>
      <c r="S3465" s="28">
        <v>261</v>
      </c>
      <c r="T3465" s="28">
        <v>529</v>
      </c>
      <c r="V3465" s="25" t="s">
        <v>151</v>
      </c>
      <c r="W3465" s="28">
        <v>268</v>
      </c>
      <c r="X3465" s="28">
        <v>261</v>
      </c>
      <c r="Y3465" s="28">
        <v>529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36</v>
      </c>
      <c r="R3467" s="32">
        <v>79</v>
      </c>
      <c r="S3467" s="32">
        <v>90</v>
      </c>
      <c r="T3467" s="32">
        <v>169</v>
      </c>
    </row>
    <row r="3468" spans="1:25" ht="13.5" customHeight="1">
      <c r="A3468" s="6" t="s">
        <v>152</v>
      </c>
      <c r="B3468" s="12">
        <v>6</v>
      </c>
      <c r="C3468" s="18">
        <v>2</v>
      </c>
      <c r="D3468" s="23">
        <v>8</v>
      </c>
      <c r="E3468" s="6" t="s">
        <v>154</v>
      </c>
      <c r="F3468" s="12">
        <v>3</v>
      </c>
      <c r="G3468" s="18">
        <v>1</v>
      </c>
      <c r="H3468" s="23">
        <v>4</v>
      </c>
      <c r="I3468" s="6" t="s">
        <v>156</v>
      </c>
      <c r="J3468" s="12">
        <v>3</v>
      </c>
      <c r="K3468" s="18">
        <v>2</v>
      </c>
      <c r="L3468" s="23">
        <v>5</v>
      </c>
      <c r="M3468" s="6" t="s">
        <v>157</v>
      </c>
      <c r="N3468" s="12">
        <v>0</v>
      </c>
      <c r="O3468" s="18">
        <v>1</v>
      </c>
      <c r="P3468" s="23">
        <v>1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153</v>
      </c>
      <c r="R3469" s="32">
        <v>46</v>
      </c>
      <c r="S3469" s="32">
        <v>50</v>
      </c>
      <c r="T3469" s="32">
        <v>48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158</v>
      </c>
      <c r="B3471" s="12">
        <v>6</v>
      </c>
      <c r="C3471" s="18">
        <v>2</v>
      </c>
      <c r="D3471" s="23">
        <v>8</v>
      </c>
      <c r="E3471" s="6" t="s">
        <v>88</v>
      </c>
      <c r="F3471" s="12">
        <v>3</v>
      </c>
      <c r="G3471" s="18">
        <v>6</v>
      </c>
      <c r="H3471" s="23">
        <v>9</v>
      </c>
      <c r="I3471" s="6" t="s">
        <v>160</v>
      </c>
      <c r="J3471" s="12">
        <v>3</v>
      </c>
      <c r="K3471" s="18">
        <v>4</v>
      </c>
      <c r="L3471" s="23">
        <v>7</v>
      </c>
      <c r="M3471" s="6" t="s">
        <v>161</v>
      </c>
      <c r="N3471" s="12">
        <v>0</v>
      </c>
      <c r="O3471" s="18">
        <v>1</v>
      </c>
      <c r="P3471" s="23">
        <v>1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162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151</v>
      </c>
      <c r="R3473" s="32">
        <v>7</v>
      </c>
      <c r="S3473" s="32">
        <v>1</v>
      </c>
      <c r="T3473" s="32">
        <v>8</v>
      </c>
    </row>
    <row r="3474" spans="1:25" ht="13.5" customHeight="1">
      <c r="A3474" s="6" t="s">
        <v>155</v>
      </c>
      <c r="B3474" s="12">
        <v>2</v>
      </c>
      <c r="C3474" s="18">
        <v>6</v>
      </c>
      <c r="D3474" s="23">
        <v>8</v>
      </c>
      <c r="E3474" s="6" t="s">
        <v>164</v>
      </c>
      <c r="F3474" s="12">
        <v>7</v>
      </c>
      <c r="G3474" s="18">
        <v>5</v>
      </c>
      <c r="H3474" s="23">
        <v>12</v>
      </c>
      <c r="I3474" s="6" t="s">
        <v>93</v>
      </c>
      <c r="J3474" s="12">
        <v>3</v>
      </c>
      <c r="K3474" s="18">
        <v>5</v>
      </c>
      <c r="L3474" s="23">
        <v>8</v>
      </c>
      <c r="M3474" s="6" t="s">
        <v>165</v>
      </c>
      <c r="N3474" s="12">
        <v>0</v>
      </c>
      <c r="O3474" s="18">
        <v>0</v>
      </c>
      <c r="P3474" s="23">
        <v>0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159</v>
      </c>
    </row>
    <row r="3478" spans="1:25">
      <c r="A3478" t="s">
        <v>198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15</v>
      </c>
      <c r="B3480" s="8" t="s">
        <v>17</v>
      </c>
      <c r="C3480" s="14" t="s">
        <v>16</v>
      </c>
      <c r="D3480" s="2" t="s">
        <v>12</v>
      </c>
      <c r="E3480" s="2" t="s">
        <v>15</v>
      </c>
      <c r="F3480" s="8" t="s">
        <v>17</v>
      </c>
      <c r="G3480" s="14" t="s">
        <v>16</v>
      </c>
      <c r="H3480" s="2" t="s">
        <v>12</v>
      </c>
      <c r="I3480" s="2" t="s">
        <v>15</v>
      </c>
      <c r="J3480" s="8" t="s">
        <v>17</v>
      </c>
      <c r="K3480" s="14" t="s">
        <v>16</v>
      </c>
      <c r="L3480" s="2" t="s">
        <v>12</v>
      </c>
      <c r="M3480" s="2" t="s">
        <v>15</v>
      </c>
      <c r="N3480" s="8" t="s">
        <v>17</v>
      </c>
      <c r="O3480" s="14" t="s">
        <v>16</v>
      </c>
      <c r="P3480" s="2" t="s">
        <v>12</v>
      </c>
      <c r="Q3480" s="2" t="s">
        <v>15</v>
      </c>
      <c r="R3480" s="8" t="s">
        <v>17</v>
      </c>
      <c r="S3480" s="14" t="s">
        <v>16</v>
      </c>
      <c r="T3480" s="2" t="s">
        <v>12</v>
      </c>
      <c r="V3480" s="2" t="s">
        <v>10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19</v>
      </c>
      <c r="B3481" s="9">
        <v>0</v>
      </c>
      <c r="C3481" s="15">
        <v>0</v>
      </c>
      <c r="D3481" s="20">
        <v>0</v>
      </c>
      <c r="E3481" s="3" t="s">
        <v>2</v>
      </c>
      <c r="F3481" s="9">
        <v>0</v>
      </c>
      <c r="G3481" s="15">
        <v>0</v>
      </c>
      <c r="H3481" s="20">
        <v>0</v>
      </c>
      <c r="I3481" s="3" t="s">
        <v>20</v>
      </c>
      <c r="J3481" s="9">
        <v>0</v>
      </c>
      <c r="K3481" s="15">
        <v>0</v>
      </c>
      <c r="L3481" s="20">
        <v>0</v>
      </c>
      <c r="M3481" s="3" t="s">
        <v>21</v>
      </c>
      <c r="N3481" s="9">
        <v>0</v>
      </c>
      <c r="O3481" s="15">
        <v>2</v>
      </c>
      <c r="P3481" s="20">
        <v>2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25</v>
      </c>
      <c r="W3481" s="9">
        <v>4</v>
      </c>
      <c r="X3481" s="15">
        <v>7</v>
      </c>
      <c r="Y3481" s="20">
        <v>11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3</v>
      </c>
      <c r="C3484" s="18">
        <v>3</v>
      </c>
      <c r="D3484" s="23">
        <v>6</v>
      </c>
      <c r="E3484" s="6" t="s">
        <v>18</v>
      </c>
      <c r="F3484" s="12">
        <v>1</v>
      </c>
      <c r="G3484" s="18">
        <v>0</v>
      </c>
      <c r="H3484" s="23">
        <v>1</v>
      </c>
      <c r="I3484" s="6" t="s">
        <v>28</v>
      </c>
      <c r="J3484" s="12">
        <v>1</v>
      </c>
      <c r="K3484" s="18">
        <v>4</v>
      </c>
      <c r="L3484" s="23">
        <v>5</v>
      </c>
      <c r="M3484" s="6" t="s">
        <v>4</v>
      </c>
      <c r="N3484" s="12">
        <v>1</v>
      </c>
      <c r="O3484" s="18">
        <v>2</v>
      </c>
      <c r="P3484" s="23">
        <v>3</v>
      </c>
      <c r="Q3484" s="6" t="s">
        <v>33</v>
      </c>
      <c r="R3484" s="12">
        <v>0</v>
      </c>
      <c r="S3484" s="18">
        <v>1</v>
      </c>
      <c r="T3484" s="23">
        <v>1</v>
      </c>
      <c r="V3484" s="6" t="s">
        <v>37</v>
      </c>
      <c r="W3484" s="12">
        <v>6</v>
      </c>
      <c r="X3484" s="18">
        <v>5</v>
      </c>
      <c r="Y3484" s="23">
        <v>11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0</v>
      </c>
      <c r="C3487" s="18">
        <v>2</v>
      </c>
      <c r="D3487" s="23">
        <v>2</v>
      </c>
      <c r="E3487" s="6" t="s">
        <v>43</v>
      </c>
      <c r="F3487" s="12">
        <v>1</v>
      </c>
      <c r="G3487" s="18">
        <v>0</v>
      </c>
      <c r="H3487" s="23">
        <v>1</v>
      </c>
      <c r="I3487" s="6" t="s">
        <v>45</v>
      </c>
      <c r="J3487" s="12">
        <v>3</v>
      </c>
      <c r="K3487" s="18">
        <v>2</v>
      </c>
      <c r="L3487" s="23">
        <v>5</v>
      </c>
      <c r="M3487" s="6" t="s">
        <v>47</v>
      </c>
      <c r="N3487" s="12">
        <v>0</v>
      </c>
      <c r="O3487" s="18">
        <v>2</v>
      </c>
      <c r="P3487" s="23">
        <v>2</v>
      </c>
      <c r="Q3487" s="6" t="s">
        <v>9</v>
      </c>
      <c r="R3487" s="12">
        <v>0</v>
      </c>
      <c r="S3487" s="18">
        <v>0</v>
      </c>
      <c r="T3487" s="23">
        <v>0</v>
      </c>
      <c r="V3487" s="6" t="s">
        <v>48</v>
      </c>
      <c r="W3487" s="12">
        <v>3</v>
      </c>
      <c r="X3487" s="18">
        <v>4</v>
      </c>
      <c r="Y3487" s="23">
        <v>7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50</v>
      </c>
      <c r="B3490" s="12">
        <v>0</v>
      </c>
      <c r="C3490" s="18">
        <v>1</v>
      </c>
      <c r="D3490" s="23">
        <v>1</v>
      </c>
      <c r="E3490" s="6" t="s">
        <v>52</v>
      </c>
      <c r="F3490" s="12">
        <v>0</v>
      </c>
      <c r="G3490" s="18">
        <v>2</v>
      </c>
      <c r="H3490" s="23">
        <v>2</v>
      </c>
      <c r="I3490" s="6" t="s">
        <v>42</v>
      </c>
      <c r="J3490" s="12">
        <v>0</v>
      </c>
      <c r="K3490" s="18">
        <v>1</v>
      </c>
      <c r="L3490" s="23">
        <v>1</v>
      </c>
      <c r="M3490" s="6" t="s">
        <v>54</v>
      </c>
      <c r="N3490" s="12">
        <v>1</v>
      </c>
      <c r="O3490" s="18">
        <v>0</v>
      </c>
      <c r="P3490" s="23">
        <v>1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32</v>
      </c>
      <c r="W3490" s="12">
        <v>23</v>
      </c>
      <c r="X3490" s="18">
        <v>6</v>
      </c>
      <c r="Y3490" s="23">
        <v>29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1</v>
      </c>
      <c r="C3493" s="18">
        <v>1</v>
      </c>
      <c r="D3493" s="23">
        <v>2</v>
      </c>
      <c r="E3493" s="6" t="s">
        <v>58</v>
      </c>
      <c r="F3493" s="12">
        <v>3</v>
      </c>
      <c r="G3493" s="18">
        <v>2</v>
      </c>
      <c r="H3493" s="23">
        <v>5</v>
      </c>
      <c r="I3493" s="6" t="s">
        <v>61</v>
      </c>
      <c r="J3493" s="12">
        <v>1</v>
      </c>
      <c r="K3493" s="18">
        <v>1</v>
      </c>
      <c r="L3493" s="23">
        <v>2</v>
      </c>
      <c r="M3493" s="6" t="s">
        <v>3</v>
      </c>
      <c r="N3493" s="12">
        <v>2</v>
      </c>
      <c r="O3493" s="18">
        <v>3</v>
      </c>
      <c r="P3493" s="23">
        <v>5</v>
      </c>
      <c r="Q3493" s="6" t="s">
        <v>63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42</v>
      </c>
      <c r="X3493" s="18">
        <v>4</v>
      </c>
      <c r="Y3493" s="23">
        <v>46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66</v>
      </c>
      <c r="B3496" s="12">
        <v>2</v>
      </c>
      <c r="C3496" s="18">
        <v>0</v>
      </c>
      <c r="D3496" s="23">
        <v>2</v>
      </c>
      <c r="E3496" s="6" t="s">
        <v>67</v>
      </c>
      <c r="F3496" s="12">
        <v>0</v>
      </c>
      <c r="G3496" s="18">
        <v>0</v>
      </c>
      <c r="H3496" s="23">
        <v>0</v>
      </c>
      <c r="I3496" s="6" t="s">
        <v>41</v>
      </c>
      <c r="J3496" s="12">
        <v>1</v>
      </c>
      <c r="K3496" s="18">
        <v>3</v>
      </c>
      <c r="L3496" s="23">
        <v>4</v>
      </c>
      <c r="M3496" s="6" t="s">
        <v>70</v>
      </c>
      <c r="N3496" s="12">
        <v>1</v>
      </c>
      <c r="O3496" s="18">
        <v>0</v>
      </c>
      <c r="P3496" s="23">
        <v>1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5</v>
      </c>
      <c r="X3496" s="18">
        <v>4</v>
      </c>
      <c r="Y3496" s="23">
        <v>9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0</v>
      </c>
      <c r="C3499" s="18">
        <v>2</v>
      </c>
      <c r="D3499" s="23">
        <v>2</v>
      </c>
      <c r="E3499" s="6" t="s">
        <v>13</v>
      </c>
      <c r="F3499" s="12">
        <v>1</v>
      </c>
      <c r="G3499" s="18">
        <v>1</v>
      </c>
      <c r="H3499" s="23">
        <v>2</v>
      </c>
      <c r="I3499" s="6" t="s">
        <v>49</v>
      </c>
      <c r="J3499" s="12">
        <v>3</v>
      </c>
      <c r="K3499" s="18">
        <v>1</v>
      </c>
      <c r="L3499" s="23">
        <v>4</v>
      </c>
      <c r="M3499" s="6" t="s">
        <v>60</v>
      </c>
      <c r="N3499" s="12">
        <v>1</v>
      </c>
      <c r="O3499" s="18">
        <v>3</v>
      </c>
      <c r="P3499" s="23">
        <v>4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8</v>
      </c>
      <c r="W3499" s="12">
        <v>5</v>
      </c>
      <c r="X3499" s="18">
        <v>4</v>
      </c>
      <c r="Y3499" s="23">
        <v>9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62</v>
      </c>
      <c r="B3502" s="12">
        <v>1</v>
      </c>
      <c r="C3502" s="18">
        <v>2</v>
      </c>
      <c r="D3502" s="23">
        <v>3</v>
      </c>
      <c r="E3502" s="6" t="s">
        <v>30</v>
      </c>
      <c r="F3502" s="12">
        <v>3</v>
      </c>
      <c r="G3502" s="18">
        <v>1</v>
      </c>
      <c r="H3502" s="23">
        <v>4</v>
      </c>
      <c r="I3502" s="6" t="s">
        <v>74</v>
      </c>
      <c r="J3502" s="12">
        <v>1</v>
      </c>
      <c r="K3502" s="18">
        <v>0</v>
      </c>
      <c r="L3502" s="23">
        <v>1</v>
      </c>
      <c r="M3502" s="6" t="s">
        <v>68</v>
      </c>
      <c r="N3502" s="12">
        <v>0</v>
      </c>
      <c r="O3502" s="18">
        <v>0</v>
      </c>
      <c r="P3502" s="23">
        <v>0</v>
      </c>
      <c r="Q3502" s="6" t="s">
        <v>35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11</v>
      </c>
      <c r="X3502" s="18">
        <v>6</v>
      </c>
      <c r="Y3502" s="23">
        <v>17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53</v>
      </c>
      <c r="B3505" s="12">
        <v>3</v>
      </c>
      <c r="C3505" s="18">
        <v>0</v>
      </c>
      <c r="D3505" s="23">
        <v>3</v>
      </c>
      <c r="E3505" s="6" t="s">
        <v>24</v>
      </c>
      <c r="F3505" s="12">
        <v>1</v>
      </c>
      <c r="G3505" s="18">
        <v>1</v>
      </c>
      <c r="H3505" s="23">
        <v>2</v>
      </c>
      <c r="I3505" s="6" t="s">
        <v>77</v>
      </c>
      <c r="J3505" s="12">
        <v>1</v>
      </c>
      <c r="K3505" s="18">
        <v>2</v>
      </c>
      <c r="L3505" s="23">
        <v>3</v>
      </c>
      <c r="M3505" s="6" t="s">
        <v>44</v>
      </c>
      <c r="N3505" s="12">
        <v>0</v>
      </c>
      <c r="O3505" s="18">
        <v>2</v>
      </c>
      <c r="P3505" s="23">
        <v>2</v>
      </c>
      <c r="Q3505" s="6" t="s">
        <v>46</v>
      </c>
      <c r="R3505" s="12">
        <v>0</v>
      </c>
      <c r="S3505" s="18">
        <v>0</v>
      </c>
      <c r="T3505" s="23">
        <v>0</v>
      </c>
      <c r="V3505" s="6" t="s">
        <v>29</v>
      </c>
      <c r="W3505" s="12">
        <v>7</v>
      </c>
      <c r="X3505" s="18">
        <v>6</v>
      </c>
      <c r="Y3505" s="23">
        <v>13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0</v>
      </c>
      <c r="C3508" s="18">
        <v>1</v>
      </c>
      <c r="D3508" s="23">
        <v>1</v>
      </c>
      <c r="E3508" s="6" t="s">
        <v>79</v>
      </c>
      <c r="F3508" s="12">
        <v>0</v>
      </c>
      <c r="G3508" s="18">
        <v>1</v>
      </c>
      <c r="H3508" s="23">
        <v>1</v>
      </c>
      <c r="I3508" s="6" t="s">
        <v>7</v>
      </c>
      <c r="J3508" s="12">
        <v>1</v>
      </c>
      <c r="K3508" s="18">
        <v>2</v>
      </c>
      <c r="L3508" s="23">
        <v>3</v>
      </c>
      <c r="M3508" s="6" t="s">
        <v>59</v>
      </c>
      <c r="N3508" s="12">
        <v>0</v>
      </c>
      <c r="O3508" s="18">
        <v>1</v>
      </c>
      <c r="P3508" s="23">
        <v>1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82</v>
      </c>
      <c r="W3508" s="12">
        <v>12</v>
      </c>
      <c r="X3508" s="18">
        <v>8</v>
      </c>
      <c r="Y3508" s="23">
        <v>20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0</v>
      </c>
      <c r="C3511" s="18">
        <v>1</v>
      </c>
      <c r="D3511" s="23">
        <v>1</v>
      </c>
      <c r="E3511" s="6" t="s">
        <v>85</v>
      </c>
      <c r="F3511" s="12">
        <v>5</v>
      </c>
      <c r="G3511" s="18">
        <v>2</v>
      </c>
      <c r="H3511" s="23">
        <v>7</v>
      </c>
      <c r="I3511" s="6" t="s">
        <v>86</v>
      </c>
      <c r="J3511" s="12">
        <v>3</v>
      </c>
      <c r="K3511" s="18">
        <v>3</v>
      </c>
      <c r="L3511" s="23">
        <v>6</v>
      </c>
      <c r="M3511" s="6" t="s">
        <v>69</v>
      </c>
      <c r="N3511" s="12">
        <v>1</v>
      </c>
      <c r="O3511" s="18">
        <v>1</v>
      </c>
      <c r="P3511" s="23">
        <v>2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5</v>
      </c>
      <c r="X3511" s="18">
        <v>8</v>
      </c>
      <c r="Y3511" s="23">
        <v>13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89</v>
      </c>
      <c r="B3514" s="12">
        <v>2</v>
      </c>
      <c r="C3514" s="18">
        <v>1</v>
      </c>
      <c r="D3514" s="23">
        <v>3</v>
      </c>
      <c r="E3514" s="6" t="s">
        <v>91</v>
      </c>
      <c r="F3514" s="12">
        <v>2</v>
      </c>
      <c r="G3514" s="18">
        <v>0</v>
      </c>
      <c r="H3514" s="23">
        <v>2</v>
      </c>
      <c r="I3514" s="6" t="s">
        <v>92</v>
      </c>
      <c r="J3514" s="12">
        <v>0</v>
      </c>
      <c r="K3514" s="18">
        <v>0</v>
      </c>
      <c r="L3514" s="23">
        <v>0</v>
      </c>
      <c r="M3514" s="6" t="s">
        <v>94</v>
      </c>
      <c r="N3514" s="12">
        <v>1</v>
      </c>
      <c r="O3514" s="18">
        <v>2</v>
      </c>
      <c r="P3514" s="23">
        <v>3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7</v>
      </c>
      <c r="X3514" s="18">
        <v>8</v>
      </c>
      <c r="Y3514" s="23">
        <v>15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40</v>
      </c>
      <c r="B3517" s="12">
        <v>0</v>
      </c>
      <c r="C3517" s="18">
        <v>1</v>
      </c>
      <c r="D3517" s="23">
        <v>1</v>
      </c>
      <c r="E3517" s="6" t="s">
        <v>97</v>
      </c>
      <c r="F3517" s="12">
        <v>2</v>
      </c>
      <c r="G3517" s="18">
        <v>1</v>
      </c>
      <c r="H3517" s="23">
        <v>3</v>
      </c>
      <c r="I3517" s="6" t="s">
        <v>98</v>
      </c>
      <c r="J3517" s="12">
        <v>6</v>
      </c>
      <c r="K3517" s="18">
        <v>5</v>
      </c>
      <c r="L3517" s="23">
        <v>11</v>
      </c>
      <c r="M3517" s="6" t="s">
        <v>99</v>
      </c>
      <c r="N3517" s="12">
        <v>1</v>
      </c>
      <c r="O3517" s="18">
        <v>1</v>
      </c>
      <c r="P3517" s="23">
        <v>2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101</v>
      </c>
      <c r="W3517" s="12">
        <v>12</v>
      </c>
      <c r="X3517" s="18">
        <v>13</v>
      </c>
      <c r="Y3517" s="23">
        <v>25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103</v>
      </c>
      <c r="B3520" s="12">
        <v>1</v>
      </c>
      <c r="C3520" s="18">
        <v>1</v>
      </c>
      <c r="D3520" s="23">
        <v>2</v>
      </c>
      <c r="E3520" s="6" t="s">
        <v>106</v>
      </c>
      <c r="F3520" s="12">
        <v>0</v>
      </c>
      <c r="G3520" s="18">
        <v>1</v>
      </c>
      <c r="H3520" s="23">
        <v>1</v>
      </c>
      <c r="I3520" s="6" t="s">
        <v>107</v>
      </c>
      <c r="J3520" s="12">
        <v>1</v>
      </c>
      <c r="K3520" s="18">
        <v>5</v>
      </c>
      <c r="L3520" s="23">
        <v>6</v>
      </c>
      <c r="M3520" s="6" t="s">
        <v>108</v>
      </c>
      <c r="N3520" s="12">
        <v>0</v>
      </c>
      <c r="O3520" s="18">
        <v>2</v>
      </c>
      <c r="P3520" s="23">
        <v>2</v>
      </c>
      <c r="Q3520" s="6" t="s">
        <v>109</v>
      </c>
      <c r="R3520" s="12">
        <v>0</v>
      </c>
      <c r="S3520" s="18">
        <v>0</v>
      </c>
      <c r="T3520" s="23">
        <v>0</v>
      </c>
      <c r="V3520" s="6" t="s">
        <v>111</v>
      </c>
      <c r="W3520" s="12">
        <v>10</v>
      </c>
      <c r="X3520" s="18">
        <v>15</v>
      </c>
      <c r="Y3520" s="23">
        <v>25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14</v>
      </c>
      <c r="B3523" s="12">
        <v>0</v>
      </c>
      <c r="C3523" s="18">
        <v>0</v>
      </c>
      <c r="D3523" s="23">
        <v>0</v>
      </c>
      <c r="E3523" s="6" t="s">
        <v>112</v>
      </c>
      <c r="F3523" s="12">
        <v>2</v>
      </c>
      <c r="G3523" s="18">
        <v>2</v>
      </c>
      <c r="H3523" s="23">
        <v>4</v>
      </c>
      <c r="I3523" s="6" t="s">
        <v>38</v>
      </c>
      <c r="J3523" s="12">
        <v>2</v>
      </c>
      <c r="K3523" s="18">
        <v>0</v>
      </c>
      <c r="L3523" s="23">
        <v>2</v>
      </c>
      <c r="M3523" s="6" t="s">
        <v>113</v>
      </c>
      <c r="N3523" s="12">
        <v>1</v>
      </c>
      <c r="O3523" s="18">
        <v>2</v>
      </c>
      <c r="P3523" s="23">
        <v>3</v>
      </c>
      <c r="Q3523" s="6" t="s">
        <v>114</v>
      </c>
      <c r="R3523" s="12">
        <v>0</v>
      </c>
      <c r="S3523" s="18">
        <v>0</v>
      </c>
      <c r="T3523" s="23">
        <v>0</v>
      </c>
      <c r="V3523" s="6" t="s">
        <v>115</v>
      </c>
      <c r="W3523" s="12">
        <v>9</v>
      </c>
      <c r="X3523" s="18">
        <v>9</v>
      </c>
      <c r="Y3523" s="23">
        <v>18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116</v>
      </c>
      <c r="B3526" s="12">
        <v>0</v>
      </c>
      <c r="C3526" s="18">
        <v>1</v>
      </c>
      <c r="D3526" s="23">
        <v>1</v>
      </c>
      <c r="E3526" s="6" t="s">
        <v>117</v>
      </c>
      <c r="F3526" s="12">
        <v>2</v>
      </c>
      <c r="G3526" s="18">
        <v>1</v>
      </c>
      <c r="H3526" s="23">
        <v>3</v>
      </c>
      <c r="I3526" s="6" t="s">
        <v>102</v>
      </c>
      <c r="J3526" s="12">
        <v>2</v>
      </c>
      <c r="K3526" s="18">
        <v>3</v>
      </c>
      <c r="L3526" s="23">
        <v>5</v>
      </c>
      <c r="M3526" s="6" t="s">
        <v>118</v>
      </c>
      <c r="N3526" s="12">
        <v>0</v>
      </c>
      <c r="O3526" s="18">
        <v>1</v>
      </c>
      <c r="P3526" s="23">
        <v>1</v>
      </c>
      <c r="Q3526" s="6" t="s">
        <v>119</v>
      </c>
      <c r="R3526" s="12">
        <v>0</v>
      </c>
      <c r="S3526" s="18">
        <v>0</v>
      </c>
      <c r="T3526" s="23">
        <v>0</v>
      </c>
      <c r="V3526" s="6" t="s">
        <v>121</v>
      </c>
      <c r="W3526" s="12">
        <v>4</v>
      </c>
      <c r="X3526" s="18">
        <v>9</v>
      </c>
      <c r="Y3526" s="23">
        <v>13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122</v>
      </c>
      <c r="B3529" s="12">
        <v>0</v>
      </c>
      <c r="C3529" s="18">
        <v>2</v>
      </c>
      <c r="D3529" s="23">
        <v>2</v>
      </c>
      <c r="E3529" s="6" t="s">
        <v>123</v>
      </c>
      <c r="F3529" s="12">
        <v>4</v>
      </c>
      <c r="G3529" s="18">
        <v>4</v>
      </c>
      <c r="H3529" s="23">
        <v>8</v>
      </c>
      <c r="I3529" s="6" t="s">
        <v>124</v>
      </c>
      <c r="J3529" s="12">
        <v>2</v>
      </c>
      <c r="K3529" s="18">
        <v>2</v>
      </c>
      <c r="L3529" s="23">
        <v>4</v>
      </c>
      <c r="M3529" s="6" t="s">
        <v>125</v>
      </c>
      <c r="N3529" s="12">
        <v>0</v>
      </c>
      <c r="O3529" s="18">
        <v>0</v>
      </c>
      <c r="P3529" s="23">
        <v>0</v>
      </c>
      <c r="Q3529" s="6" t="s">
        <v>126</v>
      </c>
      <c r="R3529" s="12">
        <v>0</v>
      </c>
      <c r="S3529" s="18">
        <v>0</v>
      </c>
      <c r="T3529" s="23">
        <v>0</v>
      </c>
      <c r="V3529" s="6" t="s">
        <v>127</v>
      </c>
      <c r="W3529" s="12">
        <v>2</v>
      </c>
      <c r="X3529" s="18">
        <v>6</v>
      </c>
      <c r="Y3529" s="23">
        <v>8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128</v>
      </c>
      <c r="B3532" s="12">
        <v>1</v>
      </c>
      <c r="C3532" s="18">
        <v>1</v>
      </c>
      <c r="D3532" s="23">
        <v>2</v>
      </c>
      <c r="E3532" s="6" t="s">
        <v>129</v>
      </c>
      <c r="F3532" s="12">
        <v>0</v>
      </c>
      <c r="G3532" s="18">
        <v>0</v>
      </c>
      <c r="H3532" s="23">
        <v>0</v>
      </c>
      <c r="I3532" s="6" t="s">
        <v>130</v>
      </c>
      <c r="J3532" s="12">
        <v>3</v>
      </c>
      <c r="K3532" s="18">
        <v>1</v>
      </c>
      <c r="L3532" s="23">
        <v>4</v>
      </c>
      <c r="M3532" s="6" t="s">
        <v>131</v>
      </c>
      <c r="N3532" s="12">
        <v>0</v>
      </c>
      <c r="O3532" s="18">
        <v>1</v>
      </c>
      <c r="P3532" s="23">
        <v>1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84</v>
      </c>
      <c r="W3532" s="12">
        <v>4</v>
      </c>
      <c r="X3532" s="18">
        <v>8</v>
      </c>
      <c r="Y3532" s="23">
        <v>12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132</v>
      </c>
      <c r="B3535" s="12">
        <v>5</v>
      </c>
      <c r="C3535" s="18">
        <v>1</v>
      </c>
      <c r="D3535" s="23">
        <v>6</v>
      </c>
      <c r="E3535" s="6" t="s">
        <v>133</v>
      </c>
      <c r="F3535" s="12">
        <v>0</v>
      </c>
      <c r="G3535" s="18">
        <v>0</v>
      </c>
      <c r="H3535" s="23">
        <v>0</v>
      </c>
      <c r="I3535" s="6" t="s">
        <v>134</v>
      </c>
      <c r="J3535" s="12">
        <v>0</v>
      </c>
      <c r="K3535" s="18">
        <v>3</v>
      </c>
      <c r="L3535" s="23">
        <v>3</v>
      </c>
      <c r="M3535" s="6" t="s">
        <v>105</v>
      </c>
      <c r="N3535" s="12">
        <v>0</v>
      </c>
      <c r="O3535" s="18">
        <v>1</v>
      </c>
      <c r="P3535" s="23">
        <v>1</v>
      </c>
      <c r="Q3535" s="6" t="s">
        <v>76</v>
      </c>
      <c r="R3535" s="12">
        <v>0</v>
      </c>
      <c r="S3535" s="18">
        <v>0</v>
      </c>
      <c r="T3535" s="23">
        <v>0</v>
      </c>
      <c r="V3535" s="6" t="s">
        <v>135</v>
      </c>
      <c r="W3535" s="12">
        <v>1</v>
      </c>
      <c r="X3535" s="18">
        <v>4</v>
      </c>
      <c r="Y3535" s="23">
        <v>5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136</v>
      </c>
      <c r="B3538" s="12">
        <v>17</v>
      </c>
      <c r="C3538" s="18">
        <v>1</v>
      </c>
      <c r="D3538" s="23">
        <v>18</v>
      </c>
      <c r="E3538" s="6" t="s">
        <v>104</v>
      </c>
      <c r="F3538" s="12">
        <v>1</v>
      </c>
      <c r="G3538" s="18">
        <v>1</v>
      </c>
      <c r="H3538" s="23">
        <v>2</v>
      </c>
      <c r="I3538" s="6" t="s">
        <v>137</v>
      </c>
      <c r="J3538" s="12">
        <v>3</v>
      </c>
      <c r="K3538" s="18">
        <v>6</v>
      </c>
      <c r="L3538" s="23">
        <v>9</v>
      </c>
      <c r="M3538" s="6" t="s">
        <v>138</v>
      </c>
      <c r="N3538" s="12">
        <v>1</v>
      </c>
      <c r="O3538" s="18">
        <v>1</v>
      </c>
      <c r="P3538" s="23">
        <v>2</v>
      </c>
      <c r="Q3538" s="6" t="s">
        <v>139</v>
      </c>
      <c r="R3538" s="12">
        <v>0</v>
      </c>
      <c r="S3538" s="18">
        <v>0</v>
      </c>
      <c r="T3538" s="23">
        <v>0</v>
      </c>
      <c r="V3538" s="6" t="s">
        <v>140</v>
      </c>
      <c r="W3538" s="12">
        <v>0</v>
      </c>
      <c r="X3538" s="18">
        <v>2</v>
      </c>
      <c r="Y3538" s="23">
        <v>2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141</v>
      </c>
      <c r="B3541" s="12">
        <v>12</v>
      </c>
      <c r="C3541" s="18">
        <v>0</v>
      </c>
      <c r="D3541" s="23">
        <v>12</v>
      </c>
      <c r="E3541" s="6" t="s">
        <v>143</v>
      </c>
      <c r="F3541" s="12">
        <v>3</v>
      </c>
      <c r="G3541" s="18">
        <v>3</v>
      </c>
      <c r="H3541" s="23">
        <v>6</v>
      </c>
      <c r="I3541" s="6" t="s">
        <v>144</v>
      </c>
      <c r="J3541" s="12">
        <v>1</v>
      </c>
      <c r="K3541" s="18">
        <v>2</v>
      </c>
      <c r="L3541" s="23">
        <v>3</v>
      </c>
      <c r="M3541" s="6" t="s">
        <v>145</v>
      </c>
      <c r="N3541" s="12">
        <v>0</v>
      </c>
      <c r="O3541" s="18">
        <v>1</v>
      </c>
      <c r="P3541" s="23">
        <v>1</v>
      </c>
      <c r="Q3541" s="6" t="s">
        <v>146</v>
      </c>
      <c r="R3541" s="12">
        <v>0</v>
      </c>
      <c r="S3541" s="18">
        <v>0</v>
      </c>
      <c r="T3541" s="23">
        <v>0</v>
      </c>
      <c r="V3541" s="6" t="s">
        <v>81</v>
      </c>
      <c r="W3541" s="12">
        <v>0</v>
      </c>
      <c r="X3541" s="18">
        <v>1</v>
      </c>
      <c r="Y3541" s="23">
        <v>1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147</v>
      </c>
      <c r="B3544" s="12">
        <v>6</v>
      </c>
      <c r="C3544" s="18">
        <v>2</v>
      </c>
      <c r="D3544" s="23">
        <v>8</v>
      </c>
      <c r="E3544" s="6" t="s">
        <v>148</v>
      </c>
      <c r="F3544" s="12">
        <v>4</v>
      </c>
      <c r="G3544" s="18">
        <v>0</v>
      </c>
      <c r="H3544" s="23">
        <v>4</v>
      </c>
      <c r="I3544" s="6" t="s">
        <v>149</v>
      </c>
      <c r="J3544" s="12">
        <v>3</v>
      </c>
      <c r="K3544" s="18">
        <v>3</v>
      </c>
      <c r="L3544" s="23">
        <v>6</v>
      </c>
      <c r="M3544" s="6" t="s">
        <v>150</v>
      </c>
      <c r="N3544" s="12">
        <v>0</v>
      </c>
      <c r="O3544" s="18">
        <v>0</v>
      </c>
      <c r="P3544" s="23">
        <v>0</v>
      </c>
      <c r="Q3544" s="25" t="s">
        <v>151</v>
      </c>
      <c r="R3544" s="28">
        <v>172</v>
      </c>
      <c r="S3544" s="28">
        <v>137</v>
      </c>
      <c r="T3544" s="28">
        <v>309</v>
      </c>
      <c r="V3544" s="25" t="s">
        <v>151</v>
      </c>
      <c r="W3544" s="28">
        <v>172</v>
      </c>
      <c r="X3544" s="28">
        <v>137</v>
      </c>
      <c r="Y3544" s="28">
        <v>309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36</v>
      </c>
      <c r="R3546" s="32">
        <v>30</v>
      </c>
      <c r="S3546" s="32">
        <v>54</v>
      </c>
      <c r="T3546" s="32">
        <v>84</v>
      </c>
    </row>
    <row r="3547" spans="1:25" ht="13.5" customHeight="1">
      <c r="A3547" s="6" t="s">
        <v>152</v>
      </c>
      <c r="B3547" s="12">
        <v>8</v>
      </c>
      <c r="C3547" s="18">
        <v>2</v>
      </c>
      <c r="D3547" s="23">
        <v>10</v>
      </c>
      <c r="E3547" s="6" t="s">
        <v>154</v>
      </c>
      <c r="F3547" s="12">
        <v>1</v>
      </c>
      <c r="G3547" s="18">
        <v>1</v>
      </c>
      <c r="H3547" s="23">
        <v>2</v>
      </c>
      <c r="I3547" s="6" t="s">
        <v>156</v>
      </c>
      <c r="J3547" s="12">
        <v>1</v>
      </c>
      <c r="K3547" s="18">
        <v>1</v>
      </c>
      <c r="L3547" s="23">
        <v>2</v>
      </c>
      <c r="M3547" s="6" t="s">
        <v>157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153</v>
      </c>
      <c r="R3548" s="32">
        <v>38</v>
      </c>
      <c r="S3548" s="32">
        <v>52</v>
      </c>
      <c r="T3548" s="32">
        <v>44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158</v>
      </c>
      <c r="B3550" s="12">
        <v>10</v>
      </c>
      <c r="C3550" s="18">
        <v>0</v>
      </c>
      <c r="D3550" s="23">
        <v>10</v>
      </c>
      <c r="E3550" s="6" t="s">
        <v>88</v>
      </c>
      <c r="F3550" s="12">
        <v>1</v>
      </c>
      <c r="G3550" s="18">
        <v>1</v>
      </c>
      <c r="H3550" s="23">
        <v>2</v>
      </c>
      <c r="I3550" s="6" t="s">
        <v>160</v>
      </c>
      <c r="J3550" s="12">
        <v>2</v>
      </c>
      <c r="K3550" s="18">
        <v>3</v>
      </c>
      <c r="L3550" s="23">
        <v>5</v>
      </c>
      <c r="M3550" s="6" t="s">
        <v>161</v>
      </c>
      <c r="N3550" s="12">
        <v>0</v>
      </c>
      <c r="O3550" s="18">
        <v>0</v>
      </c>
      <c r="P3550" s="23">
        <v>0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162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151</v>
      </c>
      <c r="R3552" s="32">
        <v>7</v>
      </c>
      <c r="S3552" s="32">
        <v>0</v>
      </c>
      <c r="T3552" s="32">
        <v>7</v>
      </c>
    </row>
    <row r="3553" spans="1:25" ht="13.5" customHeight="1">
      <c r="A3553" s="6" t="s">
        <v>155</v>
      </c>
      <c r="B3553" s="12">
        <v>6</v>
      </c>
      <c r="C3553" s="18">
        <v>0</v>
      </c>
      <c r="D3553" s="23">
        <v>6</v>
      </c>
      <c r="E3553" s="6" t="s">
        <v>164</v>
      </c>
      <c r="F3553" s="12">
        <v>3</v>
      </c>
      <c r="G3553" s="18">
        <v>3</v>
      </c>
      <c r="H3553" s="23">
        <v>6</v>
      </c>
      <c r="I3553" s="6" t="s">
        <v>93</v>
      </c>
      <c r="J3553" s="12">
        <v>2</v>
      </c>
      <c r="K3553" s="18">
        <v>0</v>
      </c>
      <c r="L3553" s="23">
        <v>2</v>
      </c>
      <c r="M3553" s="6" t="s">
        <v>165</v>
      </c>
      <c r="N3553" s="12">
        <v>0</v>
      </c>
      <c r="O3553" s="18">
        <v>1</v>
      </c>
      <c r="P3553" s="23">
        <v>1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159</v>
      </c>
    </row>
    <row r="3557" spans="1:25">
      <c r="A3557" t="s">
        <v>220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15</v>
      </c>
      <c r="B3559" s="8" t="s">
        <v>17</v>
      </c>
      <c r="C3559" s="14" t="s">
        <v>16</v>
      </c>
      <c r="D3559" s="2" t="s">
        <v>12</v>
      </c>
      <c r="E3559" s="2" t="s">
        <v>15</v>
      </c>
      <c r="F3559" s="8" t="s">
        <v>17</v>
      </c>
      <c r="G3559" s="14" t="s">
        <v>16</v>
      </c>
      <c r="H3559" s="2" t="s">
        <v>12</v>
      </c>
      <c r="I3559" s="2" t="s">
        <v>15</v>
      </c>
      <c r="J3559" s="8" t="s">
        <v>17</v>
      </c>
      <c r="K3559" s="14" t="s">
        <v>16</v>
      </c>
      <c r="L3559" s="2" t="s">
        <v>12</v>
      </c>
      <c r="M3559" s="2" t="s">
        <v>15</v>
      </c>
      <c r="N3559" s="8" t="s">
        <v>17</v>
      </c>
      <c r="O3559" s="14" t="s">
        <v>16</v>
      </c>
      <c r="P3559" s="2" t="s">
        <v>12</v>
      </c>
      <c r="Q3559" s="2" t="s">
        <v>15</v>
      </c>
      <c r="R3559" s="8" t="s">
        <v>17</v>
      </c>
      <c r="S3559" s="14" t="s">
        <v>16</v>
      </c>
      <c r="T3559" s="2" t="s">
        <v>12</v>
      </c>
      <c r="V3559" s="2" t="s">
        <v>10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19</v>
      </c>
      <c r="B3560" s="9">
        <v>0</v>
      </c>
      <c r="C3560" s="15">
        <v>5</v>
      </c>
      <c r="D3560" s="20">
        <v>5</v>
      </c>
      <c r="E3560" s="3" t="s">
        <v>2</v>
      </c>
      <c r="F3560" s="9">
        <v>2</v>
      </c>
      <c r="G3560" s="15">
        <v>1</v>
      </c>
      <c r="H3560" s="20">
        <v>3</v>
      </c>
      <c r="I3560" s="3" t="s">
        <v>20</v>
      </c>
      <c r="J3560" s="9">
        <v>5</v>
      </c>
      <c r="K3560" s="15">
        <v>1</v>
      </c>
      <c r="L3560" s="20">
        <v>6</v>
      </c>
      <c r="M3560" s="3" t="s">
        <v>21</v>
      </c>
      <c r="N3560" s="9">
        <v>3</v>
      </c>
      <c r="O3560" s="15">
        <v>4</v>
      </c>
      <c r="P3560" s="20">
        <v>7</v>
      </c>
      <c r="Q3560" s="3" t="s">
        <v>23</v>
      </c>
      <c r="R3560" s="9">
        <v>0</v>
      </c>
      <c r="S3560" s="15">
        <v>1</v>
      </c>
      <c r="T3560" s="20">
        <v>1</v>
      </c>
      <c r="V3560" s="3" t="s">
        <v>25</v>
      </c>
      <c r="W3560" s="9">
        <v>5</v>
      </c>
      <c r="X3560" s="15">
        <v>6</v>
      </c>
      <c r="Y3560" s="20">
        <v>11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1</v>
      </c>
      <c r="C3563" s="18">
        <v>0</v>
      </c>
      <c r="D3563" s="23">
        <v>1</v>
      </c>
      <c r="E3563" s="6" t="s">
        <v>18</v>
      </c>
      <c r="F3563" s="12">
        <v>5</v>
      </c>
      <c r="G3563" s="18">
        <v>1</v>
      </c>
      <c r="H3563" s="23">
        <v>6</v>
      </c>
      <c r="I3563" s="6" t="s">
        <v>28</v>
      </c>
      <c r="J3563" s="12">
        <v>5</v>
      </c>
      <c r="K3563" s="18">
        <v>4</v>
      </c>
      <c r="L3563" s="23">
        <v>9</v>
      </c>
      <c r="M3563" s="6" t="s">
        <v>4</v>
      </c>
      <c r="N3563" s="12">
        <v>2</v>
      </c>
      <c r="O3563" s="18">
        <v>2</v>
      </c>
      <c r="P3563" s="23">
        <v>4</v>
      </c>
      <c r="Q3563" s="6" t="s">
        <v>33</v>
      </c>
      <c r="R3563" s="12">
        <v>0</v>
      </c>
      <c r="S3563" s="18">
        <v>0</v>
      </c>
      <c r="T3563" s="23">
        <v>0</v>
      </c>
      <c r="V3563" s="6" t="s">
        <v>37</v>
      </c>
      <c r="W3563" s="12">
        <v>6</v>
      </c>
      <c r="X3563" s="18">
        <v>7</v>
      </c>
      <c r="Y3563" s="23">
        <v>13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2</v>
      </c>
      <c r="C3566" s="18">
        <v>0</v>
      </c>
      <c r="D3566" s="23">
        <v>2</v>
      </c>
      <c r="E3566" s="6" t="s">
        <v>43</v>
      </c>
      <c r="F3566" s="12">
        <v>1</v>
      </c>
      <c r="G3566" s="18">
        <v>0</v>
      </c>
      <c r="H3566" s="23">
        <v>1</v>
      </c>
      <c r="I3566" s="6" t="s">
        <v>45</v>
      </c>
      <c r="J3566" s="12">
        <v>2</v>
      </c>
      <c r="K3566" s="18">
        <v>1</v>
      </c>
      <c r="L3566" s="23">
        <v>3</v>
      </c>
      <c r="M3566" s="6" t="s">
        <v>47</v>
      </c>
      <c r="N3566" s="12">
        <v>3</v>
      </c>
      <c r="O3566" s="18">
        <v>4</v>
      </c>
      <c r="P3566" s="23">
        <v>7</v>
      </c>
      <c r="Q3566" s="6" t="s">
        <v>9</v>
      </c>
      <c r="R3566" s="12">
        <v>0</v>
      </c>
      <c r="S3566" s="18">
        <v>1</v>
      </c>
      <c r="T3566" s="23">
        <v>1</v>
      </c>
      <c r="V3566" s="6" t="s">
        <v>48</v>
      </c>
      <c r="W3566" s="12">
        <v>5</v>
      </c>
      <c r="X3566" s="18">
        <v>7</v>
      </c>
      <c r="Y3566" s="23">
        <v>12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50</v>
      </c>
      <c r="B3569" s="12">
        <v>1</v>
      </c>
      <c r="C3569" s="18">
        <v>0</v>
      </c>
      <c r="D3569" s="23">
        <v>1</v>
      </c>
      <c r="E3569" s="6" t="s">
        <v>52</v>
      </c>
      <c r="F3569" s="12">
        <v>1</v>
      </c>
      <c r="G3569" s="18">
        <v>1</v>
      </c>
      <c r="H3569" s="23">
        <v>2</v>
      </c>
      <c r="I3569" s="6" t="s">
        <v>42</v>
      </c>
      <c r="J3569" s="12">
        <v>2</v>
      </c>
      <c r="K3569" s="18">
        <v>2</v>
      </c>
      <c r="L3569" s="23">
        <v>4</v>
      </c>
      <c r="M3569" s="6" t="s">
        <v>54</v>
      </c>
      <c r="N3569" s="12">
        <v>0</v>
      </c>
      <c r="O3569" s="18">
        <v>2</v>
      </c>
      <c r="P3569" s="23">
        <v>2</v>
      </c>
      <c r="Q3569" s="6" t="s">
        <v>55</v>
      </c>
      <c r="R3569" s="12">
        <v>0</v>
      </c>
      <c r="S3569" s="18">
        <v>0</v>
      </c>
      <c r="T3569" s="23">
        <v>0</v>
      </c>
      <c r="V3569" s="6" t="s">
        <v>32</v>
      </c>
      <c r="W3569" s="12">
        <v>10</v>
      </c>
      <c r="X3569" s="18">
        <v>4</v>
      </c>
      <c r="Y3569" s="23">
        <v>14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1</v>
      </c>
      <c r="C3572" s="18">
        <v>1</v>
      </c>
      <c r="D3572" s="23">
        <v>2</v>
      </c>
      <c r="E3572" s="6" t="s">
        <v>58</v>
      </c>
      <c r="F3572" s="12">
        <v>1</v>
      </c>
      <c r="G3572" s="18">
        <v>1</v>
      </c>
      <c r="H3572" s="23">
        <v>2</v>
      </c>
      <c r="I3572" s="6" t="s">
        <v>61</v>
      </c>
      <c r="J3572" s="12">
        <v>1</v>
      </c>
      <c r="K3572" s="18">
        <v>3</v>
      </c>
      <c r="L3572" s="23">
        <v>4</v>
      </c>
      <c r="M3572" s="6" t="s">
        <v>3</v>
      </c>
      <c r="N3572" s="12">
        <v>7</v>
      </c>
      <c r="O3572" s="18">
        <v>2</v>
      </c>
      <c r="P3572" s="23">
        <v>9</v>
      </c>
      <c r="Q3572" s="6" t="s">
        <v>63</v>
      </c>
      <c r="R3572" s="12">
        <v>0</v>
      </c>
      <c r="S3572" s="18">
        <v>0</v>
      </c>
      <c r="T3572" s="23">
        <v>0</v>
      </c>
      <c r="V3572" s="6" t="s">
        <v>64</v>
      </c>
      <c r="W3572" s="12">
        <v>9</v>
      </c>
      <c r="X3572" s="18">
        <v>7</v>
      </c>
      <c r="Y3572" s="23">
        <v>16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66</v>
      </c>
      <c r="B3575" s="12">
        <v>1</v>
      </c>
      <c r="C3575" s="18">
        <v>0</v>
      </c>
      <c r="D3575" s="23">
        <v>1</v>
      </c>
      <c r="E3575" s="6" t="s">
        <v>67</v>
      </c>
      <c r="F3575" s="12">
        <v>2</v>
      </c>
      <c r="G3575" s="18">
        <v>0</v>
      </c>
      <c r="H3575" s="23">
        <v>2</v>
      </c>
      <c r="I3575" s="6" t="s">
        <v>41</v>
      </c>
      <c r="J3575" s="12">
        <v>3</v>
      </c>
      <c r="K3575" s="18">
        <v>4</v>
      </c>
      <c r="L3575" s="23">
        <v>7</v>
      </c>
      <c r="M3575" s="6" t="s">
        <v>70</v>
      </c>
      <c r="N3575" s="12">
        <v>2</v>
      </c>
      <c r="O3575" s="18">
        <v>0</v>
      </c>
      <c r="P3575" s="23">
        <v>2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10</v>
      </c>
      <c r="X3575" s="18">
        <v>4</v>
      </c>
      <c r="Y3575" s="23">
        <v>14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0</v>
      </c>
      <c r="C3578" s="18">
        <v>2</v>
      </c>
      <c r="D3578" s="23">
        <v>2</v>
      </c>
      <c r="E3578" s="6" t="s">
        <v>13</v>
      </c>
      <c r="F3578" s="12">
        <v>2</v>
      </c>
      <c r="G3578" s="18">
        <v>0</v>
      </c>
      <c r="H3578" s="23">
        <v>2</v>
      </c>
      <c r="I3578" s="6" t="s">
        <v>49</v>
      </c>
      <c r="J3578" s="12">
        <v>4</v>
      </c>
      <c r="K3578" s="18">
        <v>3</v>
      </c>
      <c r="L3578" s="23">
        <v>7</v>
      </c>
      <c r="M3578" s="6" t="s">
        <v>60</v>
      </c>
      <c r="N3578" s="12">
        <v>1</v>
      </c>
      <c r="O3578" s="18">
        <v>3</v>
      </c>
      <c r="P3578" s="23">
        <v>4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8</v>
      </c>
      <c r="W3578" s="12">
        <v>9</v>
      </c>
      <c r="X3578" s="18">
        <v>1</v>
      </c>
      <c r="Y3578" s="23">
        <v>10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62</v>
      </c>
      <c r="B3581" s="12">
        <v>2</v>
      </c>
      <c r="C3581" s="18">
        <v>1</v>
      </c>
      <c r="D3581" s="23">
        <v>3</v>
      </c>
      <c r="E3581" s="6" t="s">
        <v>30</v>
      </c>
      <c r="F3581" s="12">
        <v>1</v>
      </c>
      <c r="G3581" s="18">
        <v>0</v>
      </c>
      <c r="H3581" s="23">
        <v>1</v>
      </c>
      <c r="I3581" s="6" t="s">
        <v>74</v>
      </c>
      <c r="J3581" s="12">
        <v>2</v>
      </c>
      <c r="K3581" s="18">
        <v>2</v>
      </c>
      <c r="L3581" s="23">
        <v>4</v>
      </c>
      <c r="M3581" s="6" t="s">
        <v>68</v>
      </c>
      <c r="N3581" s="12">
        <v>1</v>
      </c>
      <c r="O3581" s="18">
        <v>3</v>
      </c>
      <c r="P3581" s="23">
        <v>4</v>
      </c>
      <c r="Q3581" s="6" t="s">
        <v>35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7</v>
      </c>
      <c r="X3581" s="18">
        <v>7</v>
      </c>
      <c r="Y3581" s="23">
        <v>14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53</v>
      </c>
      <c r="B3584" s="12">
        <v>2</v>
      </c>
      <c r="C3584" s="18">
        <v>1</v>
      </c>
      <c r="D3584" s="23">
        <v>3</v>
      </c>
      <c r="E3584" s="6" t="s">
        <v>24</v>
      </c>
      <c r="F3584" s="12">
        <v>2</v>
      </c>
      <c r="G3584" s="18">
        <v>1</v>
      </c>
      <c r="H3584" s="23">
        <v>3</v>
      </c>
      <c r="I3584" s="6" t="s">
        <v>77</v>
      </c>
      <c r="J3584" s="12">
        <v>5</v>
      </c>
      <c r="K3584" s="18">
        <v>0</v>
      </c>
      <c r="L3584" s="23">
        <v>5</v>
      </c>
      <c r="M3584" s="6" t="s">
        <v>44</v>
      </c>
      <c r="N3584" s="12">
        <v>3</v>
      </c>
      <c r="O3584" s="18">
        <v>4</v>
      </c>
      <c r="P3584" s="23">
        <v>7</v>
      </c>
      <c r="Q3584" s="6" t="s">
        <v>46</v>
      </c>
      <c r="R3584" s="12">
        <v>0</v>
      </c>
      <c r="S3584" s="18">
        <v>0</v>
      </c>
      <c r="T3584" s="23">
        <v>0</v>
      </c>
      <c r="V3584" s="6" t="s">
        <v>29</v>
      </c>
      <c r="W3584" s="12">
        <v>8</v>
      </c>
      <c r="X3584" s="18">
        <v>10</v>
      </c>
      <c r="Y3584" s="23">
        <v>18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1</v>
      </c>
      <c r="C3587" s="18">
        <v>3</v>
      </c>
      <c r="D3587" s="23">
        <v>4</v>
      </c>
      <c r="E3587" s="6" t="s">
        <v>79</v>
      </c>
      <c r="F3587" s="12">
        <v>2</v>
      </c>
      <c r="G3587" s="18">
        <v>0</v>
      </c>
      <c r="H3587" s="23">
        <v>2</v>
      </c>
      <c r="I3587" s="6" t="s">
        <v>7</v>
      </c>
      <c r="J3587" s="12">
        <v>3</v>
      </c>
      <c r="K3587" s="18">
        <v>1</v>
      </c>
      <c r="L3587" s="23">
        <v>4</v>
      </c>
      <c r="M3587" s="6" t="s">
        <v>59</v>
      </c>
      <c r="N3587" s="12">
        <v>2</v>
      </c>
      <c r="O3587" s="18">
        <v>4</v>
      </c>
      <c r="P3587" s="23">
        <v>6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82</v>
      </c>
      <c r="W3587" s="12">
        <v>9</v>
      </c>
      <c r="X3587" s="18">
        <v>10</v>
      </c>
      <c r="Y3587" s="23">
        <v>19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1</v>
      </c>
      <c r="C3590" s="18">
        <v>0</v>
      </c>
      <c r="D3590" s="23">
        <v>1</v>
      </c>
      <c r="E3590" s="6" t="s">
        <v>85</v>
      </c>
      <c r="F3590" s="12">
        <v>1</v>
      </c>
      <c r="G3590" s="18">
        <v>0</v>
      </c>
      <c r="H3590" s="23">
        <v>1</v>
      </c>
      <c r="I3590" s="6" t="s">
        <v>86</v>
      </c>
      <c r="J3590" s="12">
        <v>3</v>
      </c>
      <c r="K3590" s="18">
        <v>3</v>
      </c>
      <c r="L3590" s="23">
        <v>6</v>
      </c>
      <c r="M3590" s="6" t="s">
        <v>69</v>
      </c>
      <c r="N3590" s="12">
        <v>2</v>
      </c>
      <c r="O3590" s="18">
        <v>3</v>
      </c>
      <c r="P3590" s="23">
        <v>5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15</v>
      </c>
      <c r="X3590" s="18">
        <v>11</v>
      </c>
      <c r="Y3590" s="23">
        <v>26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89</v>
      </c>
      <c r="B3593" s="12">
        <v>1</v>
      </c>
      <c r="C3593" s="18">
        <v>3</v>
      </c>
      <c r="D3593" s="23">
        <v>4</v>
      </c>
      <c r="E3593" s="6" t="s">
        <v>91</v>
      </c>
      <c r="F3593" s="12">
        <v>1</v>
      </c>
      <c r="G3593" s="18">
        <v>2</v>
      </c>
      <c r="H3593" s="23">
        <v>3</v>
      </c>
      <c r="I3593" s="6" t="s">
        <v>92</v>
      </c>
      <c r="J3593" s="12">
        <v>2</v>
      </c>
      <c r="K3593" s="18">
        <v>1</v>
      </c>
      <c r="L3593" s="23">
        <v>3</v>
      </c>
      <c r="M3593" s="6" t="s">
        <v>94</v>
      </c>
      <c r="N3593" s="12">
        <v>0</v>
      </c>
      <c r="O3593" s="18">
        <v>4</v>
      </c>
      <c r="P3593" s="23">
        <v>4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17</v>
      </c>
      <c r="X3593" s="18">
        <v>10</v>
      </c>
      <c r="Y3593" s="23">
        <v>27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40</v>
      </c>
      <c r="B3596" s="12">
        <v>0</v>
      </c>
      <c r="C3596" s="18">
        <v>1</v>
      </c>
      <c r="D3596" s="23">
        <v>1</v>
      </c>
      <c r="E3596" s="6" t="s">
        <v>97</v>
      </c>
      <c r="F3596" s="12">
        <v>2</v>
      </c>
      <c r="G3596" s="18">
        <v>1</v>
      </c>
      <c r="H3596" s="23">
        <v>3</v>
      </c>
      <c r="I3596" s="6" t="s">
        <v>98</v>
      </c>
      <c r="J3596" s="12">
        <v>1</v>
      </c>
      <c r="K3596" s="18">
        <v>4</v>
      </c>
      <c r="L3596" s="23">
        <v>5</v>
      </c>
      <c r="M3596" s="6" t="s">
        <v>99</v>
      </c>
      <c r="N3596" s="12">
        <v>1</v>
      </c>
      <c r="O3596" s="18">
        <v>0</v>
      </c>
      <c r="P3596" s="23">
        <v>1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101</v>
      </c>
      <c r="W3596" s="12">
        <v>9</v>
      </c>
      <c r="X3596" s="18">
        <v>9</v>
      </c>
      <c r="Y3596" s="23">
        <v>18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103</v>
      </c>
      <c r="B3599" s="12">
        <v>1</v>
      </c>
      <c r="C3599" s="18">
        <v>2</v>
      </c>
      <c r="D3599" s="23">
        <v>3</v>
      </c>
      <c r="E3599" s="6" t="s">
        <v>106</v>
      </c>
      <c r="F3599" s="12">
        <v>1</v>
      </c>
      <c r="G3599" s="18">
        <v>2</v>
      </c>
      <c r="H3599" s="23">
        <v>3</v>
      </c>
      <c r="I3599" s="6" t="s">
        <v>107</v>
      </c>
      <c r="J3599" s="12">
        <v>3</v>
      </c>
      <c r="K3599" s="18">
        <v>0</v>
      </c>
      <c r="L3599" s="23">
        <v>3</v>
      </c>
      <c r="M3599" s="6" t="s">
        <v>108</v>
      </c>
      <c r="N3599" s="12">
        <v>0</v>
      </c>
      <c r="O3599" s="18">
        <v>2</v>
      </c>
      <c r="P3599" s="23">
        <v>2</v>
      </c>
      <c r="Q3599" s="6" t="s">
        <v>109</v>
      </c>
      <c r="R3599" s="12">
        <v>0</v>
      </c>
      <c r="S3599" s="18">
        <v>0</v>
      </c>
      <c r="T3599" s="23">
        <v>0</v>
      </c>
      <c r="V3599" s="6" t="s">
        <v>111</v>
      </c>
      <c r="W3599" s="12">
        <v>11</v>
      </c>
      <c r="X3599" s="18">
        <v>11</v>
      </c>
      <c r="Y3599" s="23">
        <v>22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14</v>
      </c>
      <c r="B3602" s="12">
        <v>2</v>
      </c>
      <c r="C3602" s="18">
        <v>1</v>
      </c>
      <c r="D3602" s="23">
        <v>3</v>
      </c>
      <c r="E3602" s="6" t="s">
        <v>112</v>
      </c>
      <c r="F3602" s="12">
        <v>2</v>
      </c>
      <c r="G3602" s="18">
        <v>2</v>
      </c>
      <c r="H3602" s="23">
        <v>4</v>
      </c>
      <c r="I3602" s="6" t="s">
        <v>38</v>
      </c>
      <c r="J3602" s="12">
        <v>0</v>
      </c>
      <c r="K3602" s="18">
        <v>1</v>
      </c>
      <c r="L3602" s="23">
        <v>1</v>
      </c>
      <c r="M3602" s="6" t="s">
        <v>113</v>
      </c>
      <c r="N3602" s="12">
        <v>0</v>
      </c>
      <c r="O3602" s="18">
        <v>0</v>
      </c>
      <c r="P3602" s="23">
        <v>0</v>
      </c>
      <c r="Q3602" s="6" t="s">
        <v>114</v>
      </c>
      <c r="R3602" s="12">
        <v>0</v>
      </c>
      <c r="S3602" s="18">
        <v>0</v>
      </c>
      <c r="T3602" s="23">
        <v>0</v>
      </c>
      <c r="V3602" s="6" t="s">
        <v>115</v>
      </c>
      <c r="W3602" s="12">
        <v>13</v>
      </c>
      <c r="X3602" s="18">
        <v>17</v>
      </c>
      <c r="Y3602" s="23">
        <v>30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116</v>
      </c>
      <c r="B3605" s="12">
        <v>3</v>
      </c>
      <c r="C3605" s="18">
        <v>1</v>
      </c>
      <c r="D3605" s="23">
        <v>4</v>
      </c>
      <c r="E3605" s="6" t="s">
        <v>117</v>
      </c>
      <c r="F3605" s="12">
        <v>0</v>
      </c>
      <c r="G3605" s="18">
        <v>3</v>
      </c>
      <c r="H3605" s="23">
        <v>3</v>
      </c>
      <c r="I3605" s="6" t="s">
        <v>102</v>
      </c>
      <c r="J3605" s="12">
        <v>0</v>
      </c>
      <c r="K3605" s="18">
        <v>1</v>
      </c>
      <c r="L3605" s="23">
        <v>1</v>
      </c>
      <c r="M3605" s="6" t="s">
        <v>118</v>
      </c>
      <c r="N3605" s="12">
        <v>2</v>
      </c>
      <c r="O3605" s="18">
        <v>0</v>
      </c>
      <c r="P3605" s="23">
        <v>2</v>
      </c>
      <c r="Q3605" s="6" t="s">
        <v>119</v>
      </c>
      <c r="R3605" s="12">
        <v>0</v>
      </c>
      <c r="S3605" s="18">
        <v>0</v>
      </c>
      <c r="T3605" s="23">
        <v>0</v>
      </c>
      <c r="V3605" s="6" t="s">
        <v>121</v>
      </c>
      <c r="W3605" s="12">
        <v>15</v>
      </c>
      <c r="X3605" s="18">
        <v>14</v>
      </c>
      <c r="Y3605" s="23">
        <v>29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122</v>
      </c>
      <c r="B3608" s="12">
        <v>1</v>
      </c>
      <c r="C3608" s="18">
        <v>0</v>
      </c>
      <c r="D3608" s="23">
        <v>1</v>
      </c>
      <c r="E3608" s="6" t="s">
        <v>123</v>
      </c>
      <c r="F3608" s="12">
        <v>4</v>
      </c>
      <c r="G3608" s="18">
        <v>1</v>
      </c>
      <c r="H3608" s="23">
        <v>5</v>
      </c>
      <c r="I3608" s="6" t="s">
        <v>124</v>
      </c>
      <c r="J3608" s="12">
        <v>2</v>
      </c>
      <c r="K3608" s="18">
        <v>2</v>
      </c>
      <c r="L3608" s="23">
        <v>4</v>
      </c>
      <c r="M3608" s="6" t="s">
        <v>125</v>
      </c>
      <c r="N3608" s="12">
        <v>0</v>
      </c>
      <c r="O3608" s="18">
        <v>2</v>
      </c>
      <c r="P3608" s="23">
        <v>2</v>
      </c>
      <c r="Q3608" s="6" t="s">
        <v>126</v>
      </c>
      <c r="R3608" s="12">
        <v>0</v>
      </c>
      <c r="S3608" s="18">
        <v>0</v>
      </c>
      <c r="T3608" s="23">
        <v>0</v>
      </c>
      <c r="V3608" s="6" t="s">
        <v>127</v>
      </c>
      <c r="W3608" s="12">
        <v>9</v>
      </c>
      <c r="X3608" s="18">
        <v>14</v>
      </c>
      <c r="Y3608" s="23">
        <v>23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128</v>
      </c>
      <c r="B3611" s="12">
        <v>4</v>
      </c>
      <c r="C3611" s="18">
        <v>2</v>
      </c>
      <c r="D3611" s="23">
        <v>6</v>
      </c>
      <c r="E3611" s="6" t="s">
        <v>129</v>
      </c>
      <c r="F3611" s="12">
        <v>0</v>
      </c>
      <c r="G3611" s="18">
        <v>1</v>
      </c>
      <c r="H3611" s="23">
        <v>1</v>
      </c>
      <c r="I3611" s="6" t="s">
        <v>130</v>
      </c>
      <c r="J3611" s="12">
        <v>2</v>
      </c>
      <c r="K3611" s="18">
        <v>4</v>
      </c>
      <c r="L3611" s="23">
        <v>6</v>
      </c>
      <c r="M3611" s="6" t="s">
        <v>131</v>
      </c>
      <c r="N3611" s="12">
        <v>0</v>
      </c>
      <c r="O3611" s="18">
        <v>1</v>
      </c>
      <c r="P3611" s="23">
        <v>1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84</v>
      </c>
      <c r="W3611" s="12">
        <v>3</v>
      </c>
      <c r="X3611" s="18">
        <v>9</v>
      </c>
      <c r="Y3611" s="23">
        <v>12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132</v>
      </c>
      <c r="B3614" s="12">
        <v>1</v>
      </c>
      <c r="C3614" s="18">
        <v>1</v>
      </c>
      <c r="D3614" s="23">
        <v>2</v>
      </c>
      <c r="E3614" s="6" t="s">
        <v>133</v>
      </c>
      <c r="F3614" s="12">
        <v>3</v>
      </c>
      <c r="G3614" s="18">
        <v>2</v>
      </c>
      <c r="H3614" s="23">
        <v>5</v>
      </c>
      <c r="I3614" s="6" t="s">
        <v>134</v>
      </c>
      <c r="J3614" s="12">
        <v>3</v>
      </c>
      <c r="K3614" s="18">
        <v>1</v>
      </c>
      <c r="L3614" s="23">
        <v>4</v>
      </c>
      <c r="M3614" s="6" t="s">
        <v>105</v>
      </c>
      <c r="N3614" s="12">
        <v>0</v>
      </c>
      <c r="O3614" s="18">
        <v>0</v>
      </c>
      <c r="P3614" s="23">
        <v>0</v>
      </c>
      <c r="Q3614" s="6" t="s">
        <v>76</v>
      </c>
      <c r="R3614" s="12">
        <v>0</v>
      </c>
      <c r="S3614" s="18">
        <v>0</v>
      </c>
      <c r="T3614" s="23">
        <v>0</v>
      </c>
      <c r="V3614" s="6" t="s">
        <v>135</v>
      </c>
      <c r="W3614" s="12">
        <v>2</v>
      </c>
      <c r="X3614" s="18">
        <v>5</v>
      </c>
      <c r="Y3614" s="23">
        <v>7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136</v>
      </c>
      <c r="B3617" s="12">
        <v>1</v>
      </c>
      <c r="C3617" s="18">
        <v>0</v>
      </c>
      <c r="D3617" s="23">
        <v>1</v>
      </c>
      <c r="E3617" s="6" t="s">
        <v>104</v>
      </c>
      <c r="F3617" s="12">
        <v>1</v>
      </c>
      <c r="G3617" s="18">
        <v>3</v>
      </c>
      <c r="H3617" s="23">
        <v>4</v>
      </c>
      <c r="I3617" s="6" t="s">
        <v>137</v>
      </c>
      <c r="J3617" s="12">
        <v>4</v>
      </c>
      <c r="K3617" s="18">
        <v>3</v>
      </c>
      <c r="L3617" s="23">
        <v>7</v>
      </c>
      <c r="M3617" s="6" t="s">
        <v>138</v>
      </c>
      <c r="N3617" s="12">
        <v>0</v>
      </c>
      <c r="O3617" s="18">
        <v>2</v>
      </c>
      <c r="P3617" s="23">
        <v>2</v>
      </c>
      <c r="Q3617" s="6" t="s">
        <v>139</v>
      </c>
      <c r="R3617" s="12">
        <v>0</v>
      </c>
      <c r="S3617" s="18">
        <v>0</v>
      </c>
      <c r="T3617" s="23">
        <v>0</v>
      </c>
      <c r="V3617" s="6" t="s">
        <v>140</v>
      </c>
      <c r="W3617" s="12">
        <v>1</v>
      </c>
      <c r="X3617" s="18">
        <v>2</v>
      </c>
      <c r="Y3617" s="23">
        <v>3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141</v>
      </c>
      <c r="B3620" s="12">
        <v>0</v>
      </c>
      <c r="C3620" s="18">
        <v>1</v>
      </c>
      <c r="D3620" s="23">
        <v>1</v>
      </c>
      <c r="E3620" s="6" t="s">
        <v>143</v>
      </c>
      <c r="F3620" s="12">
        <v>3</v>
      </c>
      <c r="G3620" s="18">
        <v>0</v>
      </c>
      <c r="H3620" s="23">
        <v>3</v>
      </c>
      <c r="I3620" s="6" t="s">
        <v>144</v>
      </c>
      <c r="J3620" s="12">
        <v>2</v>
      </c>
      <c r="K3620" s="18">
        <v>3</v>
      </c>
      <c r="L3620" s="23">
        <v>5</v>
      </c>
      <c r="M3620" s="6" t="s">
        <v>145</v>
      </c>
      <c r="N3620" s="12">
        <v>0</v>
      </c>
      <c r="O3620" s="18">
        <v>0</v>
      </c>
      <c r="P3620" s="23">
        <v>0</v>
      </c>
      <c r="Q3620" s="6" t="s">
        <v>146</v>
      </c>
      <c r="R3620" s="12">
        <v>0</v>
      </c>
      <c r="S3620" s="18">
        <v>0</v>
      </c>
      <c r="T3620" s="23">
        <v>0</v>
      </c>
      <c r="V3620" s="6" t="s">
        <v>81</v>
      </c>
      <c r="W3620" s="12">
        <v>0</v>
      </c>
      <c r="X3620" s="18">
        <v>2</v>
      </c>
      <c r="Y3620" s="23">
        <v>2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147</v>
      </c>
      <c r="B3623" s="12">
        <v>2</v>
      </c>
      <c r="C3623" s="18">
        <v>0</v>
      </c>
      <c r="D3623" s="23">
        <v>2</v>
      </c>
      <c r="E3623" s="6" t="s">
        <v>148</v>
      </c>
      <c r="F3623" s="12">
        <v>0</v>
      </c>
      <c r="G3623" s="18">
        <v>2</v>
      </c>
      <c r="H3623" s="23">
        <v>2</v>
      </c>
      <c r="I3623" s="6" t="s">
        <v>149</v>
      </c>
      <c r="J3623" s="12">
        <v>0</v>
      </c>
      <c r="K3623" s="18">
        <v>3</v>
      </c>
      <c r="L3623" s="23">
        <v>3</v>
      </c>
      <c r="M3623" s="6" t="s">
        <v>150</v>
      </c>
      <c r="N3623" s="12">
        <v>1</v>
      </c>
      <c r="O3623" s="18">
        <v>0</v>
      </c>
      <c r="P3623" s="23">
        <v>1</v>
      </c>
      <c r="Q3623" s="25" t="s">
        <v>151</v>
      </c>
      <c r="R3623" s="28">
        <v>173</v>
      </c>
      <c r="S3623" s="28">
        <v>167</v>
      </c>
      <c r="T3623" s="28">
        <v>340</v>
      </c>
      <c r="V3623" s="25" t="s">
        <v>151</v>
      </c>
      <c r="W3623" s="28">
        <v>173</v>
      </c>
      <c r="X3623" s="28">
        <v>167</v>
      </c>
      <c r="Y3623" s="28">
        <v>340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36</v>
      </c>
      <c r="R3625" s="32">
        <v>54</v>
      </c>
      <c r="S3625" s="32">
        <v>74</v>
      </c>
      <c r="T3625" s="32">
        <v>128</v>
      </c>
    </row>
    <row r="3626" spans="1:25" ht="13.5" customHeight="1">
      <c r="A3626" s="6" t="s">
        <v>152</v>
      </c>
      <c r="B3626" s="12">
        <v>1</v>
      </c>
      <c r="C3626" s="18">
        <v>4</v>
      </c>
      <c r="D3626" s="23">
        <v>5</v>
      </c>
      <c r="E3626" s="6" t="s">
        <v>154</v>
      </c>
      <c r="F3626" s="12">
        <v>4</v>
      </c>
      <c r="G3626" s="18">
        <v>5</v>
      </c>
      <c r="H3626" s="23">
        <v>9</v>
      </c>
      <c r="I3626" s="6" t="s">
        <v>156</v>
      </c>
      <c r="J3626" s="12">
        <v>5</v>
      </c>
      <c r="K3626" s="18">
        <v>2</v>
      </c>
      <c r="L3626" s="23">
        <v>7</v>
      </c>
      <c r="M3626" s="6" t="s">
        <v>157</v>
      </c>
      <c r="N3626" s="12">
        <v>0</v>
      </c>
      <c r="O3626" s="18">
        <v>0</v>
      </c>
      <c r="P3626" s="23">
        <v>0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153</v>
      </c>
      <c r="R3627" s="32">
        <v>48</v>
      </c>
      <c r="S3627" s="32">
        <v>55</v>
      </c>
      <c r="T3627" s="32">
        <v>51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158</v>
      </c>
      <c r="B3629" s="12">
        <v>2</v>
      </c>
      <c r="C3629" s="18">
        <v>0</v>
      </c>
      <c r="D3629" s="23">
        <v>2</v>
      </c>
      <c r="E3629" s="6" t="s">
        <v>88</v>
      </c>
      <c r="F3629" s="12">
        <v>2</v>
      </c>
      <c r="G3629" s="18">
        <v>0</v>
      </c>
      <c r="H3629" s="23">
        <v>2</v>
      </c>
      <c r="I3629" s="6" t="s">
        <v>160</v>
      </c>
      <c r="J3629" s="12">
        <v>1</v>
      </c>
      <c r="K3629" s="18">
        <v>3</v>
      </c>
      <c r="L3629" s="23">
        <v>4</v>
      </c>
      <c r="M3629" s="6" t="s">
        <v>161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162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151</v>
      </c>
      <c r="R3631" s="32">
        <v>7</v>
      </c>
      <c r="S3631" s="32">
        <v>1</v>
      </c>
      <c r="T3631" s="32">
        <v>8</v>
      </c>
    </row>
    <row r="3632" spans="1:25" ht="13.5" customHeight="1">
      <c r="A3632" s="6" t="s">
        <v>155</v>
      </c>
      <c r="B3632" s="12">
        <v>4</v>
      </c>
      <c r="C3632" s="18">
        <v>2</v>
      </c>
      <c r="D3632" s="23">
        <v>6</v>
      </c>
      <c r="E3632" s="6" t="s">
        <v>164</v>
      </c>
      <c r="F3632" s="12">
        <v>0</v>
      </c>
      <c r="G3632" s="18">
        <v>3</v>
      </c>
      <c r="H3632" s="23">
        <v>3</v>
      </c>
      <c r="I3632" s="6" t="s">
        <v>93</v>
      </c>
      <c r="J3632" s="12">
        <v>5</v>
      </c>
      <c r="K3632" s="18">
        <v>6</v>
      </c>
      <c r="L3632" s="23">
        <v>11</v>
      </c>
      <c r="M3632" s="6" t="s">
        <v>165</v>
      </c>
      <c r="N3632" s="12">
        <v>0</v>
      </c>
      <c r="O3632" s="18">
        <v>2</v>
      </c>
      <c r="P3632" s="23">
        <v>2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159</v>
      </c>
    </row>
    <row r="3636" spans="1:25">
      <c r="A3636" t="s">
        <v>182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15</v>
      </c>
      <c r="B3638" s="8" t="s">
        <v>17</v>
      </c>
      <c r="C3638" s="14" t="s">
        <v>16</v>
      </c>
      <c r="D3638" s="2" t="s">
        <v>12</v>
      </c>
      <c r="E3638" s="2" t="s">
        <v>15</v>
      </c>
      <c r="F3638" s="8" t="s">
        <v>17</v>
      </c>
      <c r="G3638" s="14" t="s">
        <v>16</v>
      </c>
      <c r="H3638" s="2" t="s">
        <v>12</v>
      </c>
      <c r="I3638" s="2" t="s">
        <v>15</v>
      </c>
      <c r="J3638" s="8" t="s">
        <v>17</v>
      </c>
      <c r="K3638" s="14" t="s">
        <v>16</v>
      </c>
      <c r="L3638" s="2" t="s">
        <v>12</v>
      </c>
      <c r="M3638" s="2" t="s">
        <v>15</v>
      </c>
      <c r="N3638" s="8" t="s">
        <v>17</v>
      </c>
      <c r="O3638" s="14" t="s">
        <v>16</v>
      </c>
      <c r="P3638" s="2" t="s">
        <v>12</v>
      </c>
      <c r="Q3638" s="2" t="s">
        <v>15</v>
      </c>
      <c r="R3638" s="8" t="s">
        <v>17</v>
      </c>
      <c r="S3638" s="14" t="s">
        <v>16</v>
      </c>
      <c r="T3638" s="2" t="s">
        <v>12</v>
      </c>
      <c r="V3638" s="2" t="s">
        <v>10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19</v>
      </c>
      <c r="B3639" s="9">
        <v>0</v>
      </c>
      <c r="C3639" s="15">
        <v>1</v>
      </c>
      <c r="D3639" s="20">
        <v>1</v>
      </c>
      <c r="E3639" s="3" t="s">
        <v>2</v>
      </c>
      <c r="F3639" s="9">
        <v>2</v>
      </c>
      <c r="G3639" s="15">
        <v>0</v>
      </c>
      <c r="H3639" s="20">
        <v>2</v>
      </c>
      <c r="I3639" s="3" t="s">
        <v>20</v>
      </c>
      <c r="J3639" s="9">
        <v>3</v>
      </c>
      <c r="K3639" s="15">
        <v>2</v>
      </c>
      <c r="L3639" s="20">
        <v>5</v>
      </c>
      <c r="M3639" s="3" t="s">
        <v>21</v>
      </c>
      <c r="N3639" s="9">
        <v>5</v>
      </c>
      <c r="O3639" s="15">
        <v>1</v>
      </c>
      <c r="P3639" s="20">
        <v>6</v>
      </c>
      <c r="Q3639" s="3" t="s">
        <v>23</v>
      </c>
      <c r="R3639" s="9">
        <v>0</v>
      </c>
      <c r="S3639" s="15">
        <v>0</v>
      </c>
      <c r="T3639" s="20">
        <v>0</v>
      </c>
      <c r="V3639" s="3" t="s">
        <v>25</v>
      </c>
      <c r="W3639" s="9">
        <v>5</v>
      </c>
      <c r="X3639" s="15">
        <v>7</v>
      </c>
      <c r="Y3639" s="20">
        <v>12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1</v>
      </c>
      <c r="C3642" s="18">
        <v>2</v>
      </c>
      <c r="D3642" s="23">
        <v>3</v>
      </c>
      <c r="E3642" s="6" t="s">
        <v>18</v>
      </c>
      <c r="F3642" s="12">
        <v>0</v>
      </c>
      <c r="G3642" s="18">
        <v>1</v>
      </c>
      <c r="H3642" s="23">
        <v>1</v>
      </c>
      <c r="I3642" s="6" t="s">
        <v>28</v>
      </c>
      <c r="J3642" s="12">
        <v>2</v>
      </c>
      <c r="K3642" s="18">
        <v>1</v>
      </c>
      <c r="L3642" s="23">
        <v>3</v>
      </c>
      <c r="M3642" s="6" t="s">
        <v>4</v>
      </c>
      <c r="N3642" s="12">
        <v>4</v>
      </c>
      <c r="O3642" s="18">
        <v>3</v>
      </c>
      <c r="P3642" s="23">
        <v>7</v>
      </c>
      <c r="Q3642" s="6" t="s">
        <v>33</v>
      </c>
      <c r="R3642" s="12">
        <v>0</v>
      </c>
      <c r="S3642" s="18">
        <v>1</v>
      </c>
      <c r="T3642" s="23">
        <v>1</v>
      </c>
      <c r="V3642" s="6" t="s">
        <v>37</v>
      </c>
      <c r="W3642" s="12">
        <v>5</v>
      </c>
      <c r="X3642" s="18">
        <v>11</v>
      </c>
      <c r="Y3642" s="23">
        <v>16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0</v>
      </c>
      <c r="C3645" s="18">
        <v>3</v>
      </c>
      <c r="D3645" s="23">
        <v>3</v>
      </c>
      <c r="E3645" s="6" t="s">
        <v>43</v>
      </c>
      <c r="F3645" s="12">
        <v>4</v>
      </c>
      <c r="G3645" s="18">
        <v>0</v>
      </c>
      <c r="H3645" s="23">
        <v>4</v>
      </c>
      <c r="I3645" s="6" t="s">
        <v>45</v>
      </c>
      <c r="J3645" s="12">
        <v>3</v>
      </c>
      <c r="K3645" s="18">
        <v>1</v>
      </c>
      <c r="L3645" s="23">
        <v>4</v>
      </c>
      <c r="M3645" s="6" t="s">
        <v>47</v>
      </c>
      <c r="N3645" s="12">
        <v>1</v>
      </c>
      <c r="O3645" s="18">
        <v>3</v>
      </c>
      <c r="P3645" s="23">
        <v>4</v>
      </c>
      <c r="Q3645" s="6" t="s">
        <v>9</v>
      </c>
      <c r="R3645" s="12">
        <v>0</v>
      </c>
      <c r="S3645" s="18">
        <v>0</v>
      </c>
      <c r="T3645" s="23">
        <v>0</v>
      </c>
      <c r="V3645" s="6" t="s">
        <v>48</v>
      </c>
      <c r="W3645" s="12">
        <v>8</v>
      </c>
      <c r="X3645" s="18">
        <v>7</v>
      </c>
      <c r="Y3645" s="23">
        <v>15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50</v>
      </c>
      <c r="B3648" s="12">
        <v>1</v>
      </c>
      <c r="C3648" s="18">
        <v>0</v>
      </c>
      <c r="D3648" s="23">
        <v>1</v>
      </c>
      <c r="E3648" s="6" t="s">
        <v>52</v>
      </c>
      <c r="F3648" s="12">
        <v>0</v>
      </c>
      <c r="G3648" s="18">
        <v>0</v>
      </c>
      <c r="H3648" s="23">
        <v>0</v>
      </c>
      <c r="I3648" s="6" t="s">
        <v>42</v>
      </c>
      <c r="J3648" s="12">
        <v>0</v>
      </c>
      <c r="K3648" s="18">
        <v>1</v>
      </c>
      <c r="L3648" s="23">
        <v>1</v>
      </c>
      <c r="M3648" s="6" t="s">
        <v>54</v>
      </c>
      <c r="N3648" s="12">
        <v>1</v>
      </c>
      <c r="O3648" s="18">
        <v>1</v>
      </c>
      <c r="P3648" s="23">
        <v>2</v>
      </c>
      <c r="Q3648" s="6" t="s">
        <v>55</v>
      </c>
      <c r="R3648" s="12">
        <v>0</v>
      </c>
      <c r="S3648" s="18">
        <v>0</v>
      </c>
      <c r="T3648" s="23">
        <v>0</v>
      </c>
      <c r="V3648" s="6" t="s">
        <v>32</v>
      </c>
      <c r="W3648" s="12">
        <v>8</v>
      </c>
      <c r="X3648" s="18">
        <v>6</v>
      </c>
      <c r="Y3648" s="23">
        <v>14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3</v>
      </c>
      <c r="C3651" s="18">
        <v>1</v>
      </c>
      <c r="D3651" s="23">
        <v>4</v>
      </c>
      <c r="E3651" s="6" t="s">
        <v>58</v>
      </c>
      <c r="F3651" s="12">
        <v>1</v>
      </c>
      <c r="G3651" s="18">
        <v>3</v>
      </c>
      <c r="H3651" s="23">
        <v>4</v>
      </c>
      <c r="I3651" s="6" t="s">
        <v>61</v>
      </c>
      <c r="J3651" s="12">
        <v>1</v>
      </c>
      <c r="K3651" s="18">
        <v>3</v>
      </c>
      <c r="L3651" s="23">
        <v>4</v>
      </c>
      <c r="M3651" s="6" t="s">
        <v>3</v>
      </c>
      <c r="N3651" s="12">
        <v>0</v>
      </c>
      <c r="O3651" s="18">
        <v>1</v>
      </c>
      <c r="P3651" s="23">
        <v>1</v>
      </c>
      <c r="Q3651" s="6" t="s">
        <v>63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3</v>
      </c>
      <c r="X3651" s="18">
        <v>3</v>
      </c>
      <c r="Y3651" s="23">
        <v>6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66</v>
      </c>
      <c r="B3654" s="12">
        <v>1</v>
      </c>
      <c r="C3654" s="18">
        <v>3</v>
      </c>
      <c r="D3654" s="23">
        <v>4</v>
      </c>
      <c r="E3654" s="6" t="s">
        <v>67</v>
      </c>
      <c r="F3654" s="12">
        <v>1</v>
      </c>
      <c r="G3654" s="18">
        <v>0</v>
      </c>
      <c r="H3654" s="23">
        <v>1</v>
      </c>
      <c r="I3654" s="6" t="s">
        <v>41</v>
      </c>
      <c r="J3654" s="12">
        <v>0</v>
      </c>
      <c r="K3654" s="18">
        <v>1</v>
      </c>
      <c r="L3654" s="23">
        <v>1</v>
      </c>
      <c r="M3654" s="6" t="s">
        <v>70</v>
      </c>
      <c r="N3654" s="12">
        <v>2</v>
      </c>
      <c r="O3654" s="18">
        <v>5</v>
      </c>
      <c r="P3654" s="23">
        <v>7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7</v>
      </c>
      <c r="X3654" s="18">
        <v>4</v>
      </c>
      <c r="Y3654" s="23">
        <v>11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1</v>
      </c>
      <c r="C3657" s="18">
        <v>2</v>
      </c>
      <c r="D3657" s="23">
        <v>3</v>
      </c>
      <c r="E3657" s="6" t="s">
        <v>13</v>
      </c>
      <c r="F3657" s="12">
        <v>3</v>
      </c>
      <c r="G3657" s="18">
        <v>2</v>
      </c>
      <c r="H3657" s="23">
        <v>5</v>
      </c>
      <c r="I3657" s="6" t="s">
        <v>49</v>
      </c>
      <c r="J3657" s="12">
        <v>1</v>
      </c>
      <c r="K3657" s="18">
        <v>4</v>
      </c>
      <c r="L3657" s="23">
        <v>5</v>
      </c>
      <c r="M3657" s="6" t="s">
        <v>60</v>
      </c>
      <c r="N3657" s="12">
        <v>0</v>
      </c>
      <c r="O3657" s="18">
        <v>1</v>
      </c>
      <c r="P3657" s="23">
        <v>1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8</v>
      </c>
      <c r="W3657" s="12">
        <v>13</v>
      </c>
      <c r="X3657" s="18">
        <v>6</v>
      </c>
      <c r="Y3657" s="23">
        <v>19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62</v>
      </c>
      <c r="B3660" s="12">
        <v>2</v>
      </c>
      <c r="C3660" s="18">
        <v>3</v>
      </c>
      <c r="D3660" s="23">
        <v>5</v>
      </c>
      <c r="E3660" s="6" t="s">
        <v>30</v>
      </c>
      <c r="F3660" s="12">
        <v>5</v>
      </c>
      <c r="G3660" s="18">
        <v>1</v>
      </c>
      <c r="H3660" s="23">
        <v>6</v>
      </c>
      <c r="I3660" s="6" t="s">
        <v>74</v>
      </c>
      <c r="J3660" s="12">
        <v>0</v>
      </c>
      <c r="K3660" s="18">
        <v>2</v>
      </c>
      <c r="L3660" s="23">
        <v>2</v>
      </c>
      <c r="M3660" s="6" t="s">
        <v>68</v>
      </c>
      <c r="N3660" s="12">
        <v>2</v>
      </c>
      <c r="O3660" s="18">
        <v>2</v>
      </c>
      <c r="P3660" s="23">
        <v>4</v>
      </c>
      <c r="Q3660" s="6" t="s">
        <v>35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16</v>
      </c>
      <c r="X3660" s="18">
        <v>9</v>
      </c>
      <c r="Y3660" s="23">
        <v>25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53</v>
      </c>
      <c r="B3663" s="12">
        <v>1</v>
      </c>
      <c r="C3663" s="18">
        <v>1</v>
      </c>
      <c r="D3663" s="23">
        <v>2</v>
      </c>
      <c r="E3663" s="6" t="s">
        <v>24</v>
      </c>
      <c r="F3663" s="12">
        <v>1</v>
      </c>
      <c r="G3663" s="18">
        <v>1</v>
      </c>
      <c r="H3663" s="23">
        <v>2</v>
      </c>
      <c r="I3663" s="6" t="s">
        <v>77</v>
      </c>
      <c r="J3663" s="12">
        <v>4</v>
      </c>
      <c r="K3663" s="18">
        <v>3</v>
      </c>
      <c r="L3663" s="23">
        <v>7</v>
      </c>
      <c r="M3663" s="6" t="s">
        <v>44</v>
      </c>
      <c r="N3663" s="12">
        <v>0</v>
      </c>
      <c r="O3663" s="18">
        <v>1</v>
      </c>
      <c r="P3663" s="23">
        <v>1</v>
      </c>
      <c r="Q3663" s="6" t="s">
        <v>46</v>
      </c>
      <c r="R3663" s="12">
        <v>0</v>
      </c>
      <c r="S3663" s="18">
        <v>0</v>
      </c>
      <c r="T3663" s="23">
        <v>0</v>
      </c>
      <c r="V3663" s="6" t="s">
        <v>29</v>
      </c>
      <c r="W3663" s="12">
        <v>14</v>
      </c>
      <c r="X3663" s="18">
        <v>6</v>
      </c>
      <c r="Y3663" s="23">
        <v>20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0</v>
      </c>
      <c r="C3666" s="18">
        <v>2</v>
      </c>
      <c r="D3666" s="23">
        <v>2</v>
      </c>
      <c r="E3666" s="6" t="s">
        <v>79</v>
      </c>
      <c r="F3666" s="12">
        <v>3</v>
      </c>
      <c r="G3666" s="18">
        <v>2</v>
      </c>
      <c r="H3666" s="23">
        <v>5</v>
      </c>
      <c r="I3666" s="6" t="s">
        <v>7</v>
      </c>
      <c r="J3666" s="12">
        <v>2</v>
      </c>
      <c r="K3666" s="18">
        <v>3</v>
      </c>
      <c r="L3666" s="23">
        <v>5</v>
      </c>
      <c r="M3666" s="6" t="s">
        <v>59</v>
      </c>
      <c r="N3666" s="12">
        <v>1</v>
      </c>
      <c r="O3666" s="18">
        <v>1</v>
      </c>
      <c r="P3666" s="23">
        <v>2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82</v>
      </c>
      <c r="W3666" s="12">
        <v>17</v>
      </c>
      <c r="X3666" s="18">
        <v>9</v>
      </c>
      <c r="Y3666" s="23">
        <v>26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3</v>
      </c>
      <c r="C3669" s="18">
        <v>2</v>
      </c>
      <c r="D3669" s="23">
        <v>5</v>
      </c>
      <c r="E3669" s="6" t="s">
        <v>85</v>
      </c>
      <c r="F3669" s="12">
        <v>1</v>
      </c>
      <c r="G3669" s="18">
        <v>2</v>
      </c>
      <c r="H3669" s="23">
        <v>3</v>
      </c>
      <c r="I3669" s="6" t="s">
        <v>86</v>
      </c>
      <c r="J3669" s="12">
        <v>6</v>
      </c>
      <c r="K3669" s="18">
        <v>4</v>
      </c>
      <c r="L3669" s="23">
        <v>10</v>
      </c>
      <c r="M3669" s="6" t="s">
        <v>69</v>
      </c>
      <c r="N3669" s="12">
        <v>2</v>
      </c>
      <c r="O3669" s="18">
        <v>1</v>
      </c>
      <c r="P3669" s="23">
        <v>3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9</v>
      </c>
      <c r="X3669" s="18">
        <v>8</v>
      </c>
      <c r="Y3669" s="23">
        <v>17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89</v>
      </c>
      <c r="B3672" s="12">
        <v>1</v>
      </c>
      <c r="C3672" s="18">
        <v>3</v>
      </c>
      <c r="D3672" s="23">
        <v>4</v>
      </c>
      <c r="E3672" s="6" t="s">
        <v>91</v>
      </c>
      <c r="F3672" s="12">
        <v>4</v>
      </c>
      <c r="G3672" s="18">
        <v>1</v>
      </c>
      <c r="H3672" s="23">
        <v>5</v>
      </c>
      <c r="I3672" s="6" t="s">
        <v>92</v>
      </c>
      <c r="J3672" s="12">
        <v>0</v>
      </c>
      <c r="K3672" s="18">
        <v>1</v>
      </c>
      <c r="L3672" s="23">
        <v>1</v>
      </c>
      <c r="M3672" s="6" t="s">
        <v>94</v>
      </c>
      <c r="N3672" s="12">
        <v>0</v>
      </c>
      <c r="O3672" s="18">
        <v>3</v>
      </c>
      <c r="P3672" s="23">
        <v>3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7</v>
      </c>
      <c r="X3672" s="18">
        <v>13</v>
      </c>
      <c r="Y3672" s="23">
        <v>20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40</v>
      </c>
      <c r="B3675" s="12">
        <v>1</v>
      </c>
      <c r="C3675" s="18">
        <v>0</v>
      </c>
      <c r="D3675" s="23">
        <v>1</v>
      </c>
      <c r="E3675" s="6" t="s">
        <v>97</v>
      </c>
      <c r="F3675" s="12">
        <v>3</v>
      </c>
      <c r="G3675" s="18">
        <v>0</v>
      </c>
      <c r="H3675" s="23">
        <v>3</v>
      </c>
      <c r="I3675" s="6" t="s">
        <v>98</v>
      </c>
      <c r="J3675" s="12">
        <v>2</v>
      </c>
      <c r="K3675" s="18">
        <v>2</v>
      </c>
      <c r="L3675" s="23">
        <v>4</v>
      </c>
      <c r="M3675" s="6" t="s">
        <v>99</v>
      </c>
      <c r="N3675" s="12">
        <v>1</v>
      </c>
      <c r="O3675" s="18">
        <v>1</v>
      </c>
      <c r="P3675" s="23">
        <v>2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101</v>
      </c>
      <c r="W3675" s="12">
        <v>13</v>
      </c>
      <c r="X3675" s="18">
        <v>15</v>
      </c>
      <c r="Y3675" s="23">
        <v>28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103</v>
      </c>
      <c r="B3678" s="12">
        <v>2</v>
      </c>
      <c r="C3678" s="18">
        <v>1</v>
      </c>
      <c r="D3678" s="23">
        <v>3</v>
      </c>
      <c r="E3678" s="6" t="s">
        <v>106</v>
      </c>
      <c r="F3678" s="12">
        <v>5</v>
      </c>
      <c r="G3678" s="18">
        <v>3</v>
      </c>
      <c r="H3678" s="23">
        <v>8</v>
      </c>
      <c r="I3678" s="6" t="s">
        <v>107</v>
      </c>
      <c r="J3678" s="12">
        <v>2</v>
      </c>
      <c r="K3678" s="18">
        <v>2</v>
      </c>
      <c r="L3678" s="23">
        <v>4</v>
      </c>
      <c r="M3678" s="6" t="s">
        <v>108</v>
      </c>
      <c r="N3678" s="12">
        <v>0</v>
      </c>
      <c r="O3678" s="18">
        <v>1</v>
      </c>
      <c r="P3678" s="23">
        <v>1</v>
      </c>
      <c r="Q3678" s="6" t="s">
        <v>109</v>
      </c>
      <c r="R3678" s="12">
        <v>0</v>
      </c>
      <c r="S3678" s="18">
        <v>0</v>
      </c>
      <c r="T3678" s="23">
        <v>0</v>
      </c>
      <c r="V3678" s="6" t="s">
        <v>111</v>
      </c>
      <c r="W3678" s="12">
        <v>20</v>
      </c>
      <c r="X3678" s="18">
        <v>14</v>
      </c>
      <c r="Y3678" s="23">
        <v>34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14</v>
      </c>
      <c r="B3681" s="12">
        <v>1</v>
      </c>
      <c r="C3681" s="18">
        <v>1</v>
      </c>
      <c r="D3681" s="23">
        <v>2</v>
      </c>
      <c r="E3681" s="6" t="s">
        <v>112</v>
      </c>
      <c r="F3681" s="12">
        <v>3</v>
      </c>
      <c r="G3681" s="18">
        <v>3</v>
      </c>
      <c r="H3681" s="23">
        <v>6</v>
      </c>
      <c r="I3681" s="6" t="s">
        <v>38</v>
      </c>
      <c r="J3681" s="12">
        <v>3</v>
      </c>
      <c r="K3681" s="18">
        <v>6</v>
      </c>
      <c r="L3681" s="23">
        <v>9</v>
      </c>
      <c r="M3681" s="6" t="s">
        <v>113</v>
      </c>
      <c r="N3681" s="12">
        <v>1</v>
      </c>
      <c r="O3681" s="18">
        <v>2</v>
      </c>
      <c r="P3681" s="23">
        <v>3</v>
      </c>
      <c r="Q3681" s="6" t="s">
        <v>114</v>
      </c>
      <c r="R3681" s="12">
        <v>0</v>
      </c>
      <c r="S3681" s="18">
        <v>0</v>
      </c>
      <c r="T3681" s="23">
        <v>0</v>
      </c>
      <c r="V3681" s="6" t="s">
        <v>115</v>
      </c>
      <c r="W3681" s="12">
        <v>22</v>
      </c>
      <c r="X3681" s="18">
        <v>21</v>
      </c>
      <c r="Y3681" s="23">
        <v>43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116</v>
      </c>
      <c r="B3684" s="12">
        <v>4</v>
      </c>
      <c r="C3684" s="18">
        <v>0</v>
      </c>
      <c r="D3684" s="23">
        <v>4</v>
      </c>
      <c r="E3684" s="6" t="s">
        <v>117</v>
      </c>
      <c r="F3684" s="12">
        <v>2</v>
      </c>
      <c r="G3684" s="18">
        <v>2</v>
      </c>
      <c r="H3684" s="23">
        <v>4</v>
      </c>
      <c r="I3684" s="6" t="s">
        <v>102</v>
      </c>
      <c r="J3684" s="12">
        <v>3</v>
      </c>
      <c r="K3684" s="18">
        <v>2</v>
      </c>
      <c r="L3684" s="23">
        <v>5</v>
      </c>
      <c r="M3684" s="6" t="s">
        <v>118</v>
      </c>
      <c r="N3684" s="12">
        <v>2</v>
      </c>
      <c r="O3684" s="18">
        <v>0</v>
      </c>
      <c r="P3684" s="23">
        <v>2</v>
      </c>
      <c r="Q3684" s="6" t="s">
        <v>119</v>
      </c>
      <c r="R3684" s="12">
        <v>0</v>
      </c>
      <c r="S3684" s="18">
        <v>0</v>
      </c>
      <c r="T3684" s="23">
        <v>0</v>
      </c>
      <c r="V3684" s="6" t="s">
        <v>121</v>
      </c>
      <c r="W3684" s="12">
        <v>11</v>
      </c>
      <c r="X3684" s="18">
        <v>9</v>
      </c>
      <c r="Y3684" s="23">
        <v>20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122</v>
      </c>
      <c r="B3687" s="12">
        <v>0</v>
      </c>
      <c r="C3687" s="18">
        <v>0</v>
      </c>
      <c r="D3687" s="23">
        <v>0</v>
      </c>
      <c r="E3687" s="6" t="s">
        <v>123</v>
      </c>
      <c r="F3687" s="12">
        <v>2</v>
      </c>
      <c r="G3687" s="18">
        <v>2</v>
      </c>
      <c r="H3687" s="23">
        <v>4</v>
      </c>
      <c r="I3687" s="6" t="s">
        <v>124</v>
      </c>
      <c r="J3687" s="12">
        <v>4</v>
      </c>
      <c r="K3687" s="18">
        <v>6</v>
      </c>
      <c r="L3687" s="23">
        <v>10</v>
      </c>
      <c r="M3687" s="6" t="s">
        <v>125</v>
      </c>
      <c r="N3687" s="12">
        <v>1</v>
      </c>
      <c r="O3687" s="18">
        <v>2</v>
      </c>
      <c r="P3687" s="23">
        <v>3</v>
      </c>
      <c r="Q3687" s="6" t="s">
        <v>126</v>
      </c>
      <c r="R3687" s="12">
        <v>0</v>
      </c>
      <c r="S3687" s="18">
        <v>0</v>
      </c>
      <c r="T3687" s="23">
        <v>0</v>
      </c>
      <c r="V3687" s="6" t="s">
        <v>127</v>
      </c>
      <c r="W3687" s="12">
        <v>5</v>
      </c>
      <c r="X3687" s="18">
        <v>10</v>
      </c>
      <c r="Y3687" s="23">
        <v>15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128</v>
      </c>
      <c r="B3690" s="12">
        <v>2</v>
      </c>
      <c r="C3690" s="18">
        <v>2</v>
      </c>
      <c r="D3690" s="23">
        <v>4</v>
      </c>
      <c r="E3690" s="6" t="s">
        <v>129</v>
      </c>
      <c r="F3690" s="12">
        <v>3</v>
      </c>
      <c r="G3690" s="18">
        <v>0</v>
      </c>
      <c r="H3690" s="23">
        <v>3</v>
      </c>
      <c r="I3690" s="6" t="s">
        <v>130</v>
      </c>
      <c r="J3690" s="12">
        <v>3</v>
      </c>
      <c r="K3690" s="18">
        <v>4</v>
      </c>
      <c r="L3690" s="23">
        <v>7</v>
      </c>
      <c r="M3690" s="6" t="s">
        <v>131</v>
      </c>
      <c r="N3690" s="12">
        <v>2</v>
      </c>
      <c r="O3690" s="18">
        <v>1</v>
      </c>
      <c r="P3690" s="23">
        <v>3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84</v>
      </c>
      <c r="W3690" s="12">
        <v>4</v>
      </c>
      <c r="X3690" s="18">
        <v>8</v>
      </c>
      <c r="Y3690" s="23">
        <v>12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132</v>
      </c>
      <c r="B3693" s="12">
        <v>0</v>
      </c>
      <c r="C3693" s="18">
        <v>1</v>
      </c>
      <c r="D3693" s="23">
        <v>1</v>
      </c>
      <c r="E3693" s="6" t="s">
        <v>133</v>
      </c>
      <c r="F3693" s="12">
        <v>2</v>
      </c>
      <c r="G3693" s="18">
        <v>2</v>
      </c>
      <c r="H3693" s="23">
        <v>4</v>
      </c>
      <c r="I3693" s="6" t="s">
        <v>134</v>
      </c>
      <c r="J3693" s="12">
        <v>4</v>
      </c>
      <c r="K3693" s="18">
        <v>0</v>
      </c>
      <c r="L3693" s="23">
        <v>4</v>
      </c>
      <c r="M3693" s="6" t="s">
        <v>105</v>
      </c>
      <c r="N3693" s="12">
        <v>0</v>
      </c>
      <c r="O3693" s="18">
        <v>0</v>
      </c>
      <c r="P3693" s="23">
        <v>0</v>
      </c>
      <c r="Q3693" s="6" t="s">
        <v>76</v>
      </c>
      <c r="R3693" s="12">
        <v>0</v>
      </c>
      <c r="S3693" s="18">
        <v>0</v>
      </c>
      <c r="T3693" s="23">
        <v>0</v>
      </c>
      <c r="V3693" s="6" t="s">
        <v>135</v>
      </c>
      <c r="W3693" s="12">
        <v>5</v>
      </c>
      <c r="X3693" s="18">
        <v>3</v>
      </c>
      <c r="Y3693" s="23">
        <v>8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136</v>
      </c>
      <c r="B3696" s="12">
        <v>2</v>
      </c>
      <c r="C3696" s="18">
        <v>3</v>
      </c>
      <c r="D3696" s="23">
        <v>5</v>
      </c>
      <c r="E3696" s="6" t="s">
        <v>104</v>
      </c>
      <c r="F3696" s="12">
        <v>5</v>
      </c>
      <c r="G3696" s="18">
        <v>0</v>
      </c>
      <c r="H3696" s="23">
        <v>5</v>
      </c>
      <c r="I3696" s="6" t="s">
        <v>137</v>
      </c>
      <c r="J3696" s="12">
        <v>6</v>
      </c>
      <c r="K3696" s="18">
        <v>2</v>
      </c>
      <c r="L3696" s="23">
        <v>8</v>
      </c>
      <c r="M3696" s="6" t="s">
        <v>138</v>
      </c>
      <c r="N3696" s="12">
        <v>0</v>
      </c>
      <c r="O3696" s="18">
        <v>0</v>
      </c>
      <c r="P3696" s="23">
        <v>0</v>
      </c>
      <c r="Q3696" s="6" t="s">
        <v>139</v>
      </c>
      <c r="R3696" s="12">
        <v>0</v>
      </c>
      <c r="S3696" s="18">
        <v>0</v>
      </c>
      <c r="T3696" s="23">
        <v>0</v>
      </c>
      <c r="V3696" s="6" t="s">
        <v>140</v>
      </c>
      <c r="W3696" s="12">
        <v>0</v>
      </c>
      <c r="X3696" s="18">
        <v>2</v>
      </c>
      <c r="Y3696" s="23">
        <v>2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141</v>
      </c>
      <c r="B3699" s="12">
        <v>1</v>
      </c>
      <c r="C3699" s="18">
        <v>0</v>
      </c>
      <c r="D3699" s="23">
        <v>1</v>
      </c>
      <c r="E3699" s="6" t="s">
        <v>143</v>
      </c>
      <c r="F3699" s="12">
        <v>4</v>
      </c>
      <c r="G3699" s="18">
        <v>3</v>
      </c>
      <c r="H3699" s="23">
        <v>7</v>
      </c>
      <c r="I3699" s="6" t="s">
        <v>144</v>
      </c>
      <c r="J3699" s="12">
        <v>3</v>
      </c>
      <c r="K3699" s="18">
        <v>4</v>
      </c>
      <c r="L3699" s="23">
        <v>7</v>
      </c>
      <c r="M3699" s="6" t="s">
        <v>145</v>
      </c>
      <c r="N3699" s="12">
        <v>0</v>
      </c>
      <c r="O3699" s="18">
        <v>0</v>
      </c>
      <c r="P3699" s="23">
        <v>0</v>
      </c>
      <c r="Q3699" s="6" t="s">
        <v>146</v>
      </c>
      <c r="R3699" s="12">
        <v>0</v>
      </c>
      <c r="S3699" s="18">
        <v>0</v>
      </c>
      <c r="T3699" s="23">
        <v>0</v>
      </c>
      <c r="V3699" s="6" t="s">
        <v>81</v>
      </c>
      <c r="W3699" s="12">
        <v>0</v>
      </c>
      <c r="X3699" s="18">
        <v>1</v>
      </c>
      <c r="Y3699" s="23">
        <v>1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147</v>
      </c>
      <c r="B3702" s="12">
        <v>0</v>
      </c>
      <c r="C3702" s="18">
        <v>1</v>
      </c>
      <c r="D3702" s="23">
        <v>1</v>
      </c>
      <c r="E3702" s="6" t="s">
        <v>148</v>
      </c>
      <c r="F3702" s="12">
        <v>8</v>
      </c>
      <c r="G3702" s="18">
        <v>1</v>
      </c>
      <c r="H3702" s="23">
        <v>9</v>
      </c>
      <c r="I3702" s="6" t="s">
        <v>149</v>
      </c>
      <c r="J3702" s="12">
        <v>6</v>
      </c>
      <c r="K3702" s="18">
        <v>4</v>
      </c>
      <c r="L3702" s="23">
        <v>10</v>
      </c>
      <c r="M3702" s="6" t="s">
        <v>150</v>
      </c>
      <c r="N3702" s="12">
        <v>0</v>
      </c>
      <c r="O3702" s="18">
        <v>1</v>
      </c>
      <c r="P3702" s="23">
        <v>1</v>
      </c>
      <c r="Q3702" s="25" t="s">
        <v>151</v>
      </c>
      <c r="R3702" s="28">
        <v>192</v>
      </c>
      <c r="S3702" s="28">
        <v>172</v>
      </c>
      <c r="T3702" s="28">
        <v>364</v>
      </c>
      <c r="V3702" s="25" t="s">
        <v>151</v>
      </c>
      <c r="W3702" s="28">
        <v>192</v>
      </c>
      <c r="X3702" s="28">
        <v>172</v>
      </c>
      <c r="Y3702" s="28">
        <v>364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36</v>
      </c>
      <c r="R3704" s="32">
        <v>67</v>
      </c>
      <c r="S3704" s="32">
        <v>68</v>
      </c>
      <c r="T3704" s="32">
        <v>135</v>
      </c>
    </row>
    <row r="3705" spans="1:25" ht="13.5" customHeight="1">
      <c r="A3705" s="6" t="s">
        <v>152</v>
      </c>
      <c r="B3705" s="12">
        <v>1</v>
      </c>
      <c r="C3705" s="18">
        <v>1</v>
      </c>
      <c r="D3705" s="23">
        <v>2</v>
      </c>
      <c r="E3705" s="6" t="s">
        <v>154</v>
      </c>
      <c r="F3705" s="12">
        <v>2</v>
      </c>
      <c r="G3705" s="18">
        <v>1</v>
      </c>
      <c r="H3705" s="23">
        <v>3</v>
      </c>
      <c r="I3705" s="6" t="s">
        <v>156</v>
      </c>
      <c r="J3705" s="12">
        <v>1</v>
      </c>
      <c r="K3705" s="18">
        <v>3</v>
      </c>
      <c r="L3705" s="23">
        <v>4</v>
      </c>
      <c r="M3705" s="6" t="s">
        <v>157</v>
      </c>
      <c r="N3705" s="12">
        <v>0</v>
      </c>
      <c r="O3705" s="18">
        <v>0</v>
      </c>
      <c r="P3705" s="23">
        <v>0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153</v>
      </c>
      <c r="R3706" s="32">
        <v>49</v>
      </c>
      <c r="S3706" s="32">
        <v>52</v>
      </c>
      <c r="T3706" s="32">
        <v>50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158</v>
      </c>
      <c r="B3708" s="12">
        <v>1</v>
      </c>
      <c r="C3708" s="18">
        <v>0</v>
      </c>
      <c r="D3708" s="23">
        <v>1</v>
      </c>
      <c r="E3708" s="6" t="s">
        <v>88</v>
      </c>
      <c r="F3708" s="12">
        <v>1</v>
      </c>
      <c r="G3708" s="18">
        <v>2</v>
      </c>
      <c r="H3708" s="23">
        <v>3</v>
      </c>
      <c r="I3708" s="6" t="s">
        <v>160</v>
      </c>
      <c r="J3708" s="12">
        <v>7</v>
      </c>
      <c r="K3708" s="18">
        <v>7</v>
      </c>
      <c r="L3708" s="23">
        <v>14</v>
      </c>
      <c r="M3708" s="6" t="s">
        <v>161</v>
      </c>
      <c r="N3708" s="12">
        <v>0</v>
      </c>
      <c r="O3708" s="18">
        <v>1</v>
      </c>
      <c r="P3708" s="23">
        <v>1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162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151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155</v>
      </c>
      <c r="B3711" s="12">
        <v>0</v>
      </c>
      <c r="C3711" s="18">
        <v>1</v>
      </c>
      <c r="D3711" s="23">
        <v>1</v>
      </c>
      <c r="E3711" s="6" t="s">
        <v>164</v>
      </c>
      <c r="F3711" s="12">
        <v>2</v>
      </c>
      <c r="G3711" s="18">
        <v>2</v>
      </c>
      <c r="H3711" s="23">
        <v>4</v>
      </c>
      <c r="I3711" s="6" t="s">
        <v>93</v>
      </c>
      <c r="J3711" s="12">
        <v>5</v>
      </c>
      <c r="K3711" s="18">
        <v>3</v>
      </c>
      <c r="L3711" s="23">
        <v>8</v>
      </c>
      <c r="M3711" s="6" t="s">
        <v>165</v>
      </c>
      <c r="N3711" s="12">
        <v>0</v>
      </c>
      <c r="O3711" s="18">
        <v>0</v>
      </c>
      <c r="P3711" s="23">
        <v>0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159</v>
      </c>
    </row>
    <row r="3715" spans="1:25">
      <c r="A3715" t="s">
        <v>171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15</v>
      </c>
      <c r="B3717" s="8" t="s">
        <v>17</v>
      </c>
      <c r="C3717" s="14" t="s">
        <v>16</v>
      </c>
      <c r="D3717" s="2" t="s">
        <v>12</v>
      </c>
      <c r="E3717" s="2" t="s">
        <v>15</v>
      </c>
      <c r="F3717" s="8" t="s">
        <v>17</v>
      </c>
      <c r="G3717" s="14" t="s">
        <v>16</v>
      </c>
      <c r="H3717" s="2" t="s">
        <v>12</v>
      </c>
      <c r="I3717" s="2" t="s">
        <v>15</v>
      </c>
      <c r="J3717" s="8" t="s">
        <v>17</v>
      </c>
      <c r="K3717" s="14" t="s">
        <v>16</v>
      </c>
      <c r="L3717" s="2" t="s">
        <v>12</v>
      </c>
      <c r="M3717" s="2" t="s">
        <v>15</v>
      </c>
      <c r="N3717" s="8" t="s">
        <v>17</v>
      </c>
      <c r="O3717" s="14" t="s">
        <v>16</v>
      </c>
      <c r="P3717" s="2" t="s">
        <v>12</v>
      </c>
      <c r="Q3717" s="2" t="s">
        <v>15</v>
      </c>
      <c r="R3717" s="8" t="s">
        <v>17</v>
      </c>
      <c r="S3717" s="14" t="s">
        <v>16</v>
      </c>
      <c r="T3717" s="2" t="s">
        <v>12</v>
      </c>
      <c r="V3717" s="2" t="s">
        <v>10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19</v>
      </c>
      <c r="B3718" s="9">
        <v>0</v>
      </c>
      <c r="C3718" s="15">
        <v>0</v>
      </c>
      <c r="D3718" s="20">
        <v>0</v>
      </c>
      <c r="E3718" s="3" t="s">
        <v>2</v>
      </c>
      <c r="F3718" s="9">
        <v>0</v>
      </c>
      <c r="G3718" s="15">
        <v>0</v>
      </c>
      <c r="H3718" s="20">
        <v>0</v>
      </c>
      <c r="I3718" s="3" t="s">
        <v>20</v>
      </c>
      <c r="J3718" s="9">
        <v>0</v>
      </c>
      <c r="K3718" s="15">
        <v>0</v>
      </c>
      <c r="L3718" s="20">
        <v>0</v>
      </c>
      <c r="M3718" s="3" t="s">
        <v>21</v>
      </c>
      <c r="N3718" s="9">
        <v>1</v>
      </c>
      <c r="O3718" s="15">
        <v>0</v>
      </c>
      <c r="P3718" s="20">
        <v>1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25</v>
      </c>
      <c r="W3718" s="9">
        <v>3</v>
      </c>
      <c r="X3718" s="15">
        <v>0</v>
      </c>
      <c r="Y3718" s="20">
        <v>3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1</v>
      </c>
      <c r="C3721" s="18">
        <v>0</v>
      </c>
      <c r="D3721" s="23">
        <v>1</v>
      </c>
      <c r="E3721" s="6" t="s">
        <v>18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1</v>
      </c>
      <c r="K3721" s="18">
        <v>2</v>
      </c>
      <c r="L3721" s="23">
        <v>3</v>
      </c>
      <c r="M3721" s="6" t="s">
        <v>4</v>
      </c>
      <c r="N3721" s="12">
        <v>0</v>
      </c>
      <c r="O3721" s="18">
        <v>0</v>
      </c>
      <c r="P3721" s="23">
        <v>0</v>
      </c>
      <c r="Q3721" s="6" t="s">
        <v>33</v>
      </c>
      <c r="R3721" s="12">
        <v>0</v>
      </c>
      <c r="S3721" s="18">
        <v>0</v>
      </c>
      <c r="T3721" s="23">
        <v>0</v>
      </c>
      <c r="V3721" s="6" t="s">
        <v>37</v>
      </c>
      <c r="W3721" s="12">
        <v>0</v>
      </c>
      <c r="X3721" s="18">
        <v>4</v>
      </c>
      <c r="Y3721" s="23">
        <v>4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0</v>
      </c>
      <c r="C3724" s="18">
        <v>0</v>
      </c>
      <c r="D3724" s="23">
        <v>0</v>
      </c>
      <c r="E3724" s="6" t="s">
        <v>43</v>
      </c>
      <c r="F3724" s="12">
        <v>0</v>
      </c>
      <c r="G3724" s="18">
        <v>0</v>
      </c>
      <c r="H3724" s="23">
        <v>0</v>
      </c>
      <c r="I3724" s="6" t="s">
        <v>45</v>
      </c>
      <c r="J3724" s="12">
        <v>0</v>
      </c>
      <c r="K3724" s="18">
        <v>1</v>
      </c>
      <c r="L3724" s="23">
        <v>1</v>
      </c>
      <c r="M3724" s="6" t="s">
        <v>47</v>
      </c>
      <c r="N3724" s="12">
        <v>0</v>
      </c>
      <c r="O3724" s="18">
        <v>0</v>
      </c>
      <c r="P3724" s="23">
        <v>0</v>
      </c>
      <c r="Q3724" s="6" t="s">
        <v>9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4</v>
      </c>
      <c r="Y3724" s="23">
        <v>4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50</v>
      </c>
      <c r="B3727" s="12">
        <v>0</v>
      </c>
      <c r="C3727" s="18">
        <v>0</v>
      </c>
      <c r="D3727" s="23">
        <v>0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42</v>
      </c>
      <c r="J3727" s="12">
        <v>0</v>
      </c>
      <c r="K3727" s="18">
        <v>0</v>
      </c>
      <c r="L3727" s="23">
        <v>0</v>
      </c>
      <c r="M3727" s="6" t="s">
        <v>54</v>
      </c>
      <c r="N3727" s="12">
        <v>0</v>
      </c>
      <c r="O3727" s="18">
        <v>0</v>
      </c>
      <c r="P3727" s="23">
        <v>0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32</v>
      </c>
      <c r="W3727" s="12">
        <v>0</v>
      </c>
      <c r="X3727" s="18">
        <v>1</v>
      </c>
      <c r="Y3727" s="23">
        <v>1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2</v>
      </c>
      <c r="C3730" s="18">
        <v>0</v>
      </c>
      <c r="D3730" s="23">
        <v>2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61</v>
      </c>
      <c r="J3730" s="12">
        <v>2</v>
      </c>
      <c r="K3730" s="18">
        <v>0</v>
      </c>
      <c r="L3730" s="23">
        <v>2</v>
      </c>
      <c r="M3730" s="6" t="s">
        <v>3</v>
      </c>
      <c r="N3730" s="12">
        <v>1</v>
      </c>
      <c r="O3730" s="18">
        <v>1</v>
      </c>
      <c r="P3730" s="23">
        <v>2</v>
      </c>
      <c r="Q3730" s="6" t="s">
        <v>63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2</v>
      </c>
      <c r="X3730" s="18">
        <v>1</v>
      </c>
      <c r="Y3730" s="23">
        <v>3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66</v>
      </c>
      <c r="B3733" s="12">
        <v>0</v>
      </c>
      <c r="C3733" s="18">
        <v>1</v>
      </c>
      <c r="D3733" s="23">
        <v>1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41</v>
      </c>
      <c r="J3733" s="12">
        <v>2</v>
      </c>
      <c r="K3733" s="18">
        <v>0</v>
      </c>
      <c r="L3733" s="23">
        <v>2</v>
      </c>
      <c r="M3733" s="6" t="s">
        <v>70</v>
      </c>
      <c r="N3733" s="12">
        <v>0</v>
      </c>
      <c r="O3733" s="18">
        <v>0</v>
      </c>
      <c r="P3733" s="23">
        <v>0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0</v>
      </c>
      <c r="Y3733" s="23">
        <v>0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0</v>
      </c>
      <c r="C3736" s="18">
        <v>1</v>
      </c>
      <c r="D3736" s="23">
        <v>1</v>
      </c>
      <c r="E3736" s="6" t="s">
        <v>13</v>
      </c>
      <c r="F3736" s="12">
        <v>0</v>
      </c>
      <c r="G3736" s="18">
        <v>0</v>
      </c>
      <c r="H3736" s="23">
        <v>0</v>
      </c>
      <c r="I3736" s="6" t="s">
        <v>49</v>
      </c>
      <c r="J3736" s="12">
        <v>0</v>
      </c>
      <c r="K3736" s="18">
        <v>0</v>
      </c>
      <c r="L3736" s="23">
        <v>0</v>
      </c>
      <c r="M3736" s="6" t="s">
        <v>60</v>
      </c>
      <c r="N3736" s="12">
        <v>0</v>
      </c>
      <c r="O3736" s="18">
        <v>0</v>
      </c>
      <c r="P3736" s="23">
        <v>0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8</v>
      </c>
      <c r="W3736" s="12">
        <v>2</v>
      </c>
      <c r="X3736" s="18">
        <v>1</v>
      </c>
      <c r="Y3736" s="23">
        <v>3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62</v>
      </c>
      <c r="B3739" s="12">
        <v>0</v>
      </c>
      <c r="C3739" s="18">
        <v>0</v>
      </c>
      <c r="D3739" s="23">
        <v>0</v>
      </c>
      <c r="E3739" s="6" t="s">
        <v>30</v>
      </c>
      <c r="F3739" s="12">
        <v>2</v>
      </c>
      <c r="G3739" s="18">
        <v>0</v>
      </c>
      <c r="H3739" s="23">
        <v>2</v>
      </c>
      <c r="I3739" s="6" t="s">
        <v>74</v>
      </c>
      <c r="J3739" s="12">
        <v>1</v>
      </c>
      <c r="K3739" s="18">
        <v>0</v>
      </c>
      <c r="L3739" s="23">
        <v>1</v>
      </c>
      <c r="M3739" s="6" t="s">
        <v>68</v>
      </c>
      <c r="N3739" s="12">
        <v>0</v>
      </c>
      <c r="O3739" s="18">
        <v>1</v>
      </c>
      <c r="P3739" s="23">
        <v>1</v>
      </c>
      <c r="Q3739" s="6" t="s">
        <v>35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2</v>
      </c>
      <c r="Y3739" s="23">
        <v>3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53</v>
      </c>
      <c r="B3742" s="12">
        <v>0</v>
      </c>
      <c r="C3742" s="18">
        <v>2</v>
      </c>
      <c r="D3742" s="23">
        <v>2</v>
      </c>
      <c r="E3742" s="6" t="s">
        <v>24</v>
      </c>
      <c r="F3742" s="12">
        <v>0</v>
      </c>
      <c r="G3742" s="18">
        <v>0</v>
      </c>
      <c r="H3742" s="23">
        <v>0</v>
      </c>
      <c r="I3742" s="6" t="s">
        <v>77</v>
      </c>
      <c r="J3742" s="12">
        <v>0</v>
      </c>
      <c r="K3742" s="18">
        <v>1</v>
      </c>
      <c r="L3742" s="23">
        <v>1</v>
      </c>
      <c r="M3742" s="6" t="s">
        <v>44</v>
      </c>
      <c r="N3742" s="12">
        <v>0</v>
      </c>
      <c r="O3742" s="18">
        <v>0</v>
      </c>
      <c r="P3742" s="23">
        <v>0</v>
      </c>
      <c r="Q3742" s="6" t="s">
        <v>46</v>
      </c>
      <c r="R3742" s="12">
        <v>0</v>
      </c>
      <c r="S3742" s="18">
        <v>0</v>
      </c>
      <c r="T3742" s="23">
        <v>0</v>
      </c>
      <c r="V3742" s="6" t="s">
        <v>29</v>
      </c>
      <c r="W3742" s="12">
        <v>2</v>
      </c>
      <c r="X3742" s="18">
        <v>1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0</v>
      </c>
      <c r="D3745" s="23">
        <v>0</v>
      </c>
      <c r="E3745" s="6" t="s">
        <v>79</v>
      </c>
      <c r="F3745" s="12">
        <v>0</v>
      </c>
      <c r="G3745" s="18">
        <v>1</v>
      </c>
      <c r="H3745" s="23">
        <v>1</v>
      </c>
      <c r="I3745" s="6" t="s">
        <v>7</v>
      </c>
      <c r="J3745" s="12">
        <v>0</v>
      </c>
      <c r="K3745" s="18">
        <v>1</v>
      </c>
      <c r="L3745" s="23">
        <v>1</v>
      </c>
      <c r="M3745" s="6" t="s">
        <v>59</v>
      </c>
      <c r="N3745" s="12">
        <v>0</v>
      </c>
      <c r="O3745" s="18">
        <v>1</v>
      </c>
      <c r="P3745" s="23">
        <v>1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82</v>
      </c>
      <c r="W3745" s="12">
        <v>4</v>
      </c>
      <c r="X3745" s="18">
        <v>3</v>
      </c>
      <c r="Y3745" s="23">
        <v>7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0</v>
      </c>
      <c r="D3748" s="23">
        <v>0</v>
      </c>
      <c r="E3748" s="6" t="s">
        <v>85</v>
      </c>
      <c r="F3748" s="12">
        <v>0</v>
      </c>
      <c r="G3748" s="18">
        <v>0</v>
      </c>
      <c r="H3748" s="23">
        <v>0</v>
      </c>
      <c r="I3748" s="6" t="s">
        <v>86</v>
      </c>
      <c r="J3748" s="12">
        <v>1</v>
      </c>
      <c r="K3748" s="18">
        <v>0</v>
      </c>
      <c r="L3748" s="23">
        <v>1</v>
      </c>
      <c r="M3748" s="6" t="s">
        <v>69</v>
      </c>
      <c r="N3748" s="12">
        <v>0</v>
      </c>
      <c r="O3748" s="18">
        <v>0</v>
      </c>
      <c r="P3748" s="23">
        <v>0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3</v>
      </c>
      <c r="X3748" s="18">
        <v>3</v>
      </c>
      <c r="Y3748" s="23">
        <v>6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89</v>
      </c>
      <c r="B3751" s="12">
        <v>0</v>
      </c>
      <c r="C3751" s="18">
        <v>2</v>
      </c>
      <c r="D3751" s="23">
        <v>2</v>
      </c>
      <c r="E3751" s="6" t="s">
        <v>91</v>
      </c>
      <c r="F3751" s="12">
        <v>1</v>
      </c>
      <c r="G3751" s="18">
        <v>0</v>
      </c>
      <c r="H3751" s="23">
        <v>1</v>
      </c>
      <c r="I3751" s="6" t="s">
        <v>92</v>
      </c>
      <c r="J3751" s="12">
        <v>0</v>
      </c>
      <c r="K3751" s="18">
        <v>0</v>
      </c>
      <c r="L3751" s="23">
        <v>0</v>
      </c>
      <c r="M3751" s="6" t="s">
        <v>94</v>
      </c>
      <c r="N3751" s="12">
        <v>0</v>
      </c>
      <c r="O3751" s="18">
        <v>0</v>
      </c>
      <c r="P3751" s="23">
        <v>0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3</v>
      </c>
      <c r="X3751" s="18">
        <v>2</v>
      </c>
      <c r="Y3751" s="23">
        <v>5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40</v>
      </c>
      <c r="B3754" s="12">
        <v>0</v>
      </c>
      <c r="C3754" s="18">
        <v>0</v>
      </c>
      <c r="D3754" s="23">
        <v>0</v>
      </c>
      <c r="E3754" s="6" t="s">
        <v>97</v>
      </c>
      <c r="F3754" s="12">
        <v>0</v>
      </c>
      <c r="G3754" s="18">
        <v>1</v>
      </c>
      <c r="H3754" s="23">
        <v>1</v>
      </c>
      <c r="I3754" s="6" t="s">
        <v>98</v>
      </c>
      <c r="J3754" s="12">
        <v>1</v>
      </c>
      <c r="K3754" s="18">
        <v>1</v>
      </c>
      <c r="L3754" s="23">
        <v>2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101</v>
      </c>
      <c r="W3754" s="12">
        <v>2</v>
      </c>
      <c r="X3754" s="18">
        <v>2</v>
      </c>
      <c r="Y3754" s="23">
        <v>4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103</v>
      </c>
      <c r="B3757" s="12">
        <v>0</v>
      </c>
      <c r="C3757" s="18">
        <v>1</v>
      </c>
      <c r="D3757" s="23">
        <v>1</v>
      </c>
      <c r="E3757" s="6" t="s">
        <v>106</v>
      </c>
      <c r="F3757" s="12">
        <v>0</v>
      </c>
      <c r="G3757" s="18">
        <v>0</v>
      </c>
      <c r="H3757" s="23">
        <v>0</v>
      </c>
      <c r="I3757" s="6" t="s">
        <v>107</v>
      </c>
      <c r="J3757" s="12">
        <v>0</v>
      </c>
      <c r="K3757" s="18">
        <v>1</v>
      </c>
      <c r="L3757" s="23">
        <v>1</v>
      </c>
      <c r="M3757" s="6" t="s">
        <v>108</v>
      </c>
      <c r="N3757" s="12">
        <v>0</v>
      </c>
      <c r="O3757" s="18">
        <v>0</v>
      </c>
      <c r="P3757" s="23">
        <v>0</v>
      </c>
      <c r="Q3757" s="6" t="s">
        <v>109</v>
      </c>
      <c r="R3757" s="12">
        <v>0</v>
      </c>
      <c r="S3757" s="18">
        <v>0</v>
      </c>
      <c r="T3757" s="23">
        <v>0</v>
      </c>
      <c r="V3757" s="6" t="s">
        <v>111</v>
      </c>
      <c r="W3757" s="12">
        <v>3</v>
      </c>
      <c r="X3757" s="18">
        <v>3</v>
      </c>
      <c r="Y3757" s="23">
        <v>6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14</v>
      </c>
      <c r="B3760" s="12">
        <v>0</v>
      </c>
      <c r="C3760" s="18">
        <v>1</v>
      </c>
      <c r="D3760" s="23">
        <v>1</v>
      </c>
      <c r="E3760" s="6" t="s">
        <v>112</v>
      </c>
      <c r="F3760" s="12">
        <v>0</v>
      </c>
      <c r="G3760" s="18">
        <v>1</v>
      </c>
      <c r="H3760" s="23">
        <v>1</v>
      </c>
      <c r="I3760" s="6" t="s">
        <v>38</v>
      </c>
      <c r="J3760" s="12">
        <v>0</v>
      </c>
      <c r="K3760" s="18">
        <v>0</v>
      </c>
      <c r="L3760" s="23">
        <v>0</v>
      </c>
      <c r="M3760" s="6" t="s">
        <v>113</v>
      </c>
      <c r="N3760" s="12">
        <v>0</v>
      </c>
      <c r="O3760" s="18">
        <v>0</v>
      </c>
      <c r="P3760" s="23">
        <v>0</v>
      </c>
      <c r="Q3760" s="6" t="s">
        <v>114</v>
      </c>
      <c r="R3760" s="12">
        <v>0</v>
      </c>
      <c r="S3760" s="18">
        <v>0</v>
      </c>
      <c r="T3760" s="23">
        <v>0</v>
      </c>
      <c r="V3760" s="6" t="s">
        <v>115</v>
      </c>
      <c r="W3760" s="12">
        <v>3</v>
      </c>
      <c r="X3760" s="18">
        <v>5</v>
      </c>
      <c r="Y3760" s="23">
        <v>8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116</v>
      </c>
      <c r="B3763" s="12">
        <v>0</v>
      </c>
      <c r="C3763" s="18">
        <v>0</v>
      </c>
      <c r="D3763" s="23">
        <v>0</v>
      </c>
      <c r="E3763" s="6" t="s">
        <v>117</v>
      </c>
      <c r="F3763" s="12">
        <v>0</v>
      </c>
      <c r="G3763" s="18">
        <v>1</v>
      </c>
      <c r="H3763" s="23">
        <v>1</v>
      </c>
      <c r="I3763" s="6" t="s">
        <v>102</v>
      </c>
      <c r="J3763" s="12">
        <v>0</v>
      </c>
      <c r="K3763" s="18">
        <v>2</v>
      </c>
      <c r="L3763" s="23">
        <v>2</v>
      </c>
      <c r="M3763" s="6" t="s">
        <v>118</v>
      </c>
      <c r="N3763" s="12">
        <v>1</v>
      </c>
      <c r="O3763" s="18">
        <v>1</v>
      </c>
      <c r="P3763" s="23">
        <v>2</v>
      </c>
      <c r="Q3763" s="6" t="s">
        <v>119</v>
      </c>
      <c r="R3763" s="12">
        <v>0</v>
      </c>
      <c r="S3763" s="18">
        <v>0</v>
      </c>
      <c r="T3763" s="23">
        <v>0</v>
      </c>
      <c r="V3763" s="6" t="s">
        <v>121</v>
      </c>
      <c r="W3763" s="12">
        <v>2</v>
      </c>
      <c r="X3763" s="18">
        <v>1</v>
      </c>
      <c r="Y3763" s="23">
        <v>3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122</v>
      </c>
      <c r="B3766" s="12">
        <v>0</v>
      </c>
      <c r="C3766" s="18">
        <v>0</v>
      </c>
      <c r="D3766" s="23">
        <v>0</v>
      </c>
      <c r="E3766" s="6" t="s">
        <v>123</v>
      </c>
      <c r="F3766" s="12">
        <v>0</v>
      </c>
      <c r="G3766" s="18">
        <v>0</v>
      </c>
      <c r="H3766" s="23">
        <v>0</v>
      </c>
      <c r="I3766" s="6" t="s">
        <v>124</v>
      </c>
      <c r="J3766" s="12">
        <v>1</v>
      </c>
      <c r="K3766" s="18">
        <v>0</v>
      </c>
      <c r="L3766" s="23">
        <v>1</v>
      </c>
      <c r="M3766" s="6" t="s">
        <v>125</v>
      </c>
      <c r="N3766" s="12">
        <v>0</v>
      </c>
      <c r="O3766" s="18">
        <v>0</v>
      </c>
      <c r="P3766" s="23">
        <v>0</v>
      </c>
      <c r="Q3766" s="6" t="s">
        <v>126</v>
      </c>
      <c r="R3766" s="12">
        <v>0</v>
      </c>
      <c r="S3766" s="18">
        <v>0</v>
      </c>
      <c r="T3766" s="23">
        <v>0</v>
      </c>
      <c r="V3766" s="6" t="s">
        <v>127</v>
      </c>
      <c r="W3766" s="12">
        <v>0</v>
      </c>
      <c r="X3766" s="18">
        <v>2</v>
      </c>
      <c r="Y3766" s="23">
        <v>2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128</v>
      </c>
      <c r="B3769" s="12">
        <v>0</v>
      </c>
      <c r="C3769" s="18">
        <v>1</v>
      </c>
      <c r="D3769" s="23">
        <v>1</v>
      </c>
      <c r="E3769" s="6" t="s">
        <v>129</v>
      </c>
      <c r="F3769" s="12">
        <v>1</v>
      </c>
      <c r="G3769" s="18">
        <v>0</v>
      </c>
      <c r="H3769" s="23">
        <v>1</v>
      </c>
      <c r="I3769" s="6" t="s">
        <v>130</v>
      </c>
      <c r="J3769" s="12">
        <v>1</v>
      </c>
      <c r="K3769" s="18">
        <v>0</v>
      </c>
      <c r="L3769" s="23">
        <v>1</v>
      </c>
      <c r="M3769" s="6" t="s">
        <v>131</v>
      </c>
      <c r="N3769" s="12">
        <v>0</v>
      </c>
      <c r="O3769" s="18">
        <v>1</v>
      </c>
      <c r="P3769" s="23">
        <v>1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84</v>
      </c>
      <c r="W3769" s="12">
        <v>0</v>
      </c>
      <c r="X3769" s="18">
        <v>0</v>
      </c>
      <c r="Y3769" s="23">
        <v>0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132</v>
      </c>
      <c r="B3772" s="12">
        <v>0</v>
      </c>
      <c r="C3772" s="18">
        <v>0</v>
      </c>
      <c r="D3772" s="23">
        <v>0</v>
      </c>
      <c r="E3772" s="6" t="s">
        <v>133</v>
      </c>
      <c r="F3772" s="12">
        <v>0</v>
      </c>
      <c r="G3772" s="18">
        <v>0</v>
      </c>
      <c r="H3772" s="23">
        <v>0</v>
      </c>
      <c r="I3772" s="6" t="s">
        <v>134</v>
      </c>
      <c r="J3772" s="12">
        <v>0</v>
      </c>
      <c r="K3772" s="18">
        <v>1</v>
      </c>
      <c r="L3772" s="23">
        <v>1</v>
      </c>
      <c r="M3772" s="6" t="s">
        <v>105</v>
      </c>
      <c r="N3772" s="12">
        <v>0</v>
      </c>
      <c r="O3772" s="18">
        <v>0</v>
      </c>
      <c r="P3772" s="23">
        <v>0</v>
      </c>
      <c r="Q3772" s="6" t="s">
        <v>76</v>
      </c>
      <c r="R3772" s="12">
        <v>0</v>
      </c>
      <c r="S3772" s="18">
        <v>0</v>
      </c>
      <c r="T3772" s="23">
        <v>0</v>
      </c>
      <c r="V3772" s="6" t="s">
        <v>135</v>
      </c>
      <c r="W3772" s="12">
        <v>1</v>
      </c>
      <c r="X3772" s="18">
        <v>2</v>
      </c>
      <c r="Y3772" s="23">
        <v>3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136</v>
      </c>
      <c r="B3775" s="12">
        <v>0</v>
      </c>
      <c r="C3775" s="18">
        <v>0</v>
      </c>
      <c r="D3775" s="23">
        <v>0</v>
      </c>
      <c r="E3775" s="6" t="s">
        <v>104</v>
      </c>
      <c r="F3775" s="12">
        <v>1</v>
      </c>
      <c r="G3775" s="18">
        <v>0</v>
      </c>
      <c r="H3775" s="23">
        <v>1</v>
      </c>
      <c r="I3775" s="6" t="s">
        <v>137</v>
      </c>
      <c r="J3775" s="12">
        <v>1</v>
      </c>
      <c r="K3775" s="18">
        <v>0</v>
      </c>
      <c r="L3775" s="23">
        <v>1</v>
      </c>
      <c r="M3775" s="6" t="s">
        <v>138</v>
      </c>
      <c r="N3775" s="12">
        <v>0</v>
      </c>
      <c r="O3775" s="18">
        <v>0</v>
      </c>
      <c r="P3775" s="23">
        <v>0</v>
      </c>
      <c r="Q3775" s="6" t="s">
        <v>139</v>
      </c>
      <c r="R3775" s="12">
        <v>0</v>
      </c>
      <c r="S3775" s="18">
        <v>0</v>
      </c>
      <c r="T3775" s="23">
        <v>0</v>
      </c>
      <c r="V3775" s="6" t="s">
        <v>140</v>
      </c>
      <c r="W3775" s="12">
        <v>0</v>
      </c>
      <c r="X3775" s="18">
        <v>0</v>
      </c>
      <c r="Y3775" s="23">
        <v>0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141</v>
      </c>
      <c r="B3778" s="12">
        <v>2</v>
      </c>
      <c r="C3778" s="18">
        <v>0</v>
      </c>
      <c r="D3778" s="23">
        <v>2</v>
      </c>
      <c r="E3778" s="6" t="s">
        <v>143</v>
      </c>
      <c r="F3778" s="12">
        <v>0</v>
      </c>
      <c r="G3778" s="18">
        <v>2</v>
      </c>
      <c r="H3778" s="23">
        <v>2</v>
      </c>
      <c r="I3778" s="6" t="s">
        <v>144</v>
      </c>
      <c r="J3778" s="12">
        <v>1</v>
      </c>
      <c r="K3778" s="18">
        <v>1</v>
      </c>
      <c r="L3778" s="23">
        <v>2</v>
      </c>
      <c r="M3778" s="6" t="s">
        <v>145</v>
      </c>
      <c r="N3778" s="12">
        <v>0</v>
      </c>
      <c r="O3778" s="18">
        <v>0</v>
      </c>
      <c r="P3778" s="23">
        <v>0</v>
      </c>
      <c r="Q3778" s="6" t="s">
        <v>146</v>
      </c>
      <c r="R3778" s="12">
        <v>0</v>
      </c>
      <c r="S3778" s="18">
        <v>0</v>
      </c>
      <c r="T3778" s="23">
        <v>0</v>
      </c>
      <c r="V3778" s="6" t="s">
        <v>81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147</v>
      </c>
      <c r="B3781" s="12">
        <v>0</v>
      </c>
      <c r="C3781" s="18">
        <v>0</v>
      </c>
      <c r="D3781" s="23">
        <v>0</v>
      </c>
      <c r="E3781" s="6" t="s">
        <v>148</v>
      </c>
      <c r="F3781" s="12">
        <v>4</v>
      </c>
      <c r="G3781" s="18">
        <v>1</v>
      </c>
      <c r="H3781" s="23">
        <v>5</v>
      </c>
      <c r="I3781" s="6" t="s">
        <v>149</v>
      </c>
      <c r="J3781" s="12">
        <v>0</v>
      </c>
      <c r="K3781" s="18">
        <v>0</v>
      </c>
      <c r="L3781" s="23">
        <v>0</v>
      </c>
      <c r="M3781" s="6" t="s">
        <v>150</v>
      </c>
      <c r="N3781" s="12">
        <v>0</v>
      </c>
      <c r="O3781" s="18">
        <v>0</v>
      </c>
      <c r="P3781" s="23">
        <v>0</v>
      </c>
      <c r="Q3781" s="25" t="s">
        <v>151</v>
      </c>
      <c r="R3781" s="28">
        <v>31</v>
      </c>
      <c r="S3781" s="28">
        <v>37</v>
      </c>
      <c r="T3781" s="28">
        <v>68</v>
      </c>
      <c r="V3781" s="25" t="s">
        <v>151</v>
      </c>
      <c r="W3781" s="28">
        <v>31</v>
      </c>
      <c r="X3781" s="28">
        <v>37</v>
      </c>
      <c r="Y3781" s="28">
        <v>68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36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152</v>
      </c>
      <c r="B3784" s="12">
        <v>0</v>
      </c>
      <c r="C3784" s="18">
        <v>0</v>
      </c>
      <c r="D3784" s="23">
        <v>0</v>
      </c>
      <c r="E3784" s="6" t="s">
        <v>154</v>
      </c>
      <c r="F3784" s="12">
        <v>0</v>
      </c>
      <c r="G3784" s="18">
        <v>0</v>
      </c>
      <c r="H3784" s="23">
        <v>0</v>
      </c>
      <c r="I3784" s="6" t="s">
        <v>156</v>
      </c>
      <c r="J3784" s="12">
        <v>1</v>
      </c>
      <c r="K3784" s="18">
        <v>1</v>
      </c>
      <c r="L3784" s="23">
        <v>2</v>
      </c>
      <c r="M3784" s="6" t="s">
        <v>157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153</v>
      </c>
      <c r="R3785" s="32">
        <v>49</v>
      </c>
      <c r="S3785" s="32">
        <v>48</v>
      </c>
      <c r="T3785" s="32">
        <v>48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158</v>
      </c>
      <c r="B3787" s="12">
        <v>0</v>
      </c>
      <c r="C3787" s="18">
        <v>1</v>
      </c>
      <c r="D3787" s="23">
        <v>1</v>
      </c>
      <c r="E3787" s="6" t="s">
        <v>88</v>
      </c>
      <c r="F3787" s="12">
        <v>0</v>
      </c>
      <c r="G3787" s="18">
        <v>0</v>
      </c>
      <c r="H3787" s="23">
        <v>0</v>
      </c>
      <c r="I3787" s="6" t="s">
        <v>160</v>
      </c>
      <c r="J3787" s="12">
        <v>1</v>
      </c>
      <c r="K3787" s="18">
        <v>3</v>
      </c>
      <c r="L3787" s="23">
        <v>4</v>
      </c>
      <c r="M3787" s="6" t="s">
        <v>161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162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151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155</v>
      </c>
      <c r="B3790" s="12">
        <v>0</v>
      </c>
      <c r="C3790" s="18">
        <v>0</v>
      </c>
      <c r="D3790" s="23">
        <v>0</v>
      </c>
      <c r="E3790" s="6" t="s">
        <v>164</v>
      </c>
      <c r="F3790" s="12">
        <v>0</v>
      </c>
      <c r="G3790" s="18">
        <v>0</v>
      </c>
      <c r="H3790" s="23">
        <v>0</v>
      </c>
      <c r="I3790" s="6" t="s">
        <v>93</v>
      </c>
      <c r="J3790" s="12">
        <v>0</v>
      </c>
      <c r="K3790" s="18">
        <v>0</v>
      </c>
      <c r="L3790" s="23">
        <v>0</v>
      </c>
      <c r="M3790" s="6" t="s">
        <v>165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159</v>
      </c>
    </row>
    <row r="3794" spans="1:25">
      <c r="A3794" t="s">
        <v>193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15</v>
      </c>
      <c r="B3796" s="8" t="s">
        <v>17</v>
      </c>
      <c r="C3796" s="14" t="s">
        <v>16</v>
      </c>
      <c r="D3796" s="2" t="s">
        <v>12</v>
      </c>
      <c r="E3796" s="2" t="s">
        <v>15</v>
      </c>
      <c r="F3796" s="8" t="s">
        <v>17</v>
      </c>
      <c r="G3796" s="14" t="s">
        <v>16</v>
      </c>
      <c r="H3796" s="2" t="s">
        <v>12</v>
      </c>
      <c r="I3796" s="2" t="s">
        <v>15</v>
      </c>
      <c r="J3796" s="8" t="s">
        <v>17</v>
      </c>
      <c r="K3796" s="14" t="s">
        <v>16</v>
      </c>
      <c r="L3796" s="2" t="s">
        <v>12</v>
      </c>
      <c r="M3796" s="2" t="s">
        <v>15</v>
      </c>
      <c r="N3796" s="8" t="s">
        <v>17</v>
      </c>
      <c r="O3796" s="14" t="s">
        <v>16</v>
      </c>
      <c r="P3796" s="2" t="s">
        <v>12</v>
      </c>
      <c r="Q3796" s="2" t="s">
        <v>15</v>
      </c>
      <c r="R3796" s="8" t="s">
        <v>17</v>
      </c>
      <c r="S3796" s="14" t="s">
        <v>16</v>
      </c>
      <c r="T3796" s="2" t="s">
        <v>12</v>
      </c>
      <c r="V3796" s="2" t="s">
        <v>10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19</v>
      </c>
      <c r="B3797" s="9">
        <v>0</v>
      </c>
      <c r="C3797" s="15">
        <v>0</v>
      </c>
      <c r="D3797" s="20">
        <v>0</v>
      </c>
      <c r="E3797" s="3" t="s">
        <v>2</v>
      </c>
      <c r="F3797" s="9">
        <v>1</v>
      </c>
      <c r="G3797" s="15">
        <v>2</v>
      </c>
      <c r="H3797" s="20">
        <v>3</v>
      </c>
      <c r="I3797" s="3" t="s">
        <v>20</v>
      </c>
      <c r="J3797" s="9">
        <v>2</v>
      </c>
      <c r="K3797" s="15">
        <v>3</v>
      </c>
      <c r="L3797" s="20">
        <v>5</v>
      </c>
      <c r="M3797" s="3" t="s">
        <v>21</v>
      </c>
      <c r="N3797" s="9">
        <v>1</v>
      </c>
      <c r="O3797" s="15">
        <v>3</v>
      </c>
      <c r="P3797" s="20">
        <v>4</v>
      </c>
      <c r="Q3797" s="3" t="s">
        <v>23</v>
      </c>
      <c r="R3797" s="9">
        <v>1</v>
      </c>
      <c r="S3797" s="15">
        <v>0</v>
      </c>
      <c r="T3797" s="20">
        <v>1</v>
      </c>
      <c r="V3797" s="3" t="s">
        <v>25</v>
      </c>
      <c r="W3797" s="9">
        <v>2</v>
      </c>
      <c r="X3797" s="15">
        <v>3</v>
      </c>
      <c r="Y3797" s="20">
        <v>5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1</v>
      </c>
      <c r="C3800" s="18">
        <v>1</v>
      </c>
      <c r="D3800" s="23">
        <v>2</v>
      </c>
      <c r="E3800" s="6" t="s">
        <v>18</v>
      </c>
      <c r="F3800" s="12">
        <v>1</v>
      </c>
      <c r="G3800" s="18">
        <v>2</v>
      </c>
      <c r="H3800" s="23">
        <v>3</v>
      </c>
      <c r="I3800" s="6" t="s">
        <v>28</v>
      </c>
      <c r="J3800" s="12">
        <v>1</v>
      </c>
      <c r="K3800" s="18">
        <v>1</v>
      </c>
      <c r="L3800" s="23">
        <v>2</v>
      </c>
      <c r="M3800" s="6" t="s">
        <v>4</v>
      </c>
      <c r="N3800" s="12">
        <v>2</v>
      </c>
      <c r="O3800" s="18">
        <v>2</v>
      </c>
      <c r="P3800" s="23">
        <v>4</v>
      </c>
      <c r="Q3800" s="6" t="s">
        <v>33</v>
      </c>
      <c r="R3800" s="12">
        <v>0</v>
      </c>
      <c r="S3800" s="18">
        <v>0</v>
      </c>
      <c r="T3800" s="23">
        <v>0</v>
      </c>
      <c r="V3800" s="6" t="s">
        <v>37</v>
      </c>
      <c r="W3800" s="12">
        <v>7</v>
      </c>
      <c r="X3800" s="18">
        <v>6</v>
      </c>
      <c r="Y3800" s="23">
        <v>13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0</v>
      </c>
      <c r="C3803" s="18">
        <v>1</v>
      </c>
      <c r="D3803" s="23">
        <v>1</v>
      </c>
      <c r="E3803" s="6" t="s">
        <v>43</v>
      </c>
      <c r="F3803" s="12">
        <v>0</v>
      </c>
      <c r="G3803" s="18">
        <v>3</v>
      </c>
      <c r="H3803" s="23">
        <v>3</v>
      </c>
      <c r="I3803" s="6" t="s">
        <v>45</v>
      </c>
      <c r="J3803" s="12">
        <v>1</v>
      </c>
      <c r="K3803" s="18">
        <v>0</v>
      </c>
      <c r="L3803" s="23">
        <v>1</v>
      </c>
      <c r="M3803" s="6" t="s">
        <v>47</v>
      </c>
      <c r="N3803" s="12">
        <v>1</v>
      </c>
      <c r="O3803" s="18">
        <v>0</v>
      </c>
      <c r="P3803" s="23">
        <v>1</v>
      </c>
      <c r="Q3803" s="6" t="s">
        <v>9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9</v>
      </c>
      <c r="X3803" s="18">
        <v>2</v>
      </c>
      <c r="Y3803" s="23">
        <v>11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50</v>
      </c>
      <c r="B3806" s="12">
        <v>1</v>
      </c>
      <c r="C3806" s="18">
        <v>1</v>
      </c>
      <c r="D3806" s="23">
        <v>2</v>
      </c>
      <c r="E3806" s="6" t="s">
        <v>52</v>
      </c>
      <c r="F3806" s="12">
        <v>1</v>
      </c>
      <c r="G3806" s="18">
        <v>1</v>
      </c>
      <c r="H3806" s="23">
        <v>2</v>
      </c>
      <c r="I3806" s="6" t="s">
        <v>42</v>
      </c>
      <c r="J3806" s="12">
        <v>2</v>
      </c>
      <c r="K3806" s="18">
        <v>4</v>
      </c>
      <c r="L3806" s="23">
        <v>6</v>
      </c>
      <c r="M3806" s="6" t="s">
        <v>54</v>
      </c>
      <c r="N3806" s="12">
        <v>0</v>
      </c>
      <c r="O3806" s="18">
        <v>1</v>
      </c>
      <c r="P3806" s="23">
        <v>1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32</v>
      </c>
      <c r="W3806" s="12">
        <v>5</v>
      </c>
      <c r="X3806" s="18">
        <v>2</v>
      </c>
      <c r="Y3806" s="23">
        <v>7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0</v>
      </c>
      <c r="C3809" s="18">
        <v>0</v>
      </c>
      <c r="D3809" s="23">
        <v>0</v>
      </c>
      <c r="E3809" s="6" t="s">
        <v>58</v>
      </c>
      <c r="F3809" s="12">
        <v>0</v>
      </c>
      <c r="G3809" s="18">
        <v>0</v>
      </c>
      <c r="H3809" s="23">
        <v>0</v>
      </c>
      <c r="I3809" s="6" t="s">
        <v>61</v>
      </c>
      <c r="J3809" s="12">
        <v>0</v>
      </c>
      <c r="K3809" s="18">
        <v>0</v>
      </c>
      <c r="L3809" s="23">
        <v>0</v>
      </c>
      <c r="M3809" s="6" t="s">
        <v>3</v>
      </c>
      <c r="N3809" s="12">
        <v>2</v>
      </c>
      <c r="O3809" s="18">
        <v>1</v>
      </c>
      <c r="P3809" s="23">
        <v>3</v>
      </c>
      <c r="Q3809" s="6" t="s">
        <v>63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2</v>
      </c>
      <c r="X3809" s="18">
        <v>5</v>
      </c>
      <c r="Y3809" s="23">
        <v>7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66</v>
      </c>
      <c r="B3812" s="12">
        <v>1</v>
      </c>
      <c r="C3812" s="18">
        <v>2</v>
      </c>
      <c r="D3812" s="23">
        <v>3</v>
      </c>
      <c r="E3812" s="6" t="s">
        <v>67</v>
      </c>
      <c r="F3812" s="12">
        <v>0</v>
      </c>
      <c r="G3812" s="18">
        <v>1</v>
      </c>
      <c r="H3812" s="23">
        <v>1</v>
      </c>
      <c r="I3812" s="6" t="s">
        <v>41</v>
      </c>
      <c r="J3812" s="12">
        <v>1</v>
      </c>
      <c r="K3812" s="18">
        <v>0</v>
      </c>
      <c r="L3812" s="23">
        <v>1</v>
      </c>
      <c r="M3812" s="6" t="s">
        <v>70</v>
      </c>
      <c r="N3812" s="12">
        <v>0</v>
      </c>
      <c r="O3812" s="18">
        <v>0</v>
      </c>
      <c r="P3812" s="23">
        <v>0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3</v>
      </c>
      <c r="X3812" s="18">
        <v>8</v>
      </c>
      <c r="Y3812" s="23">
        <v>11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0</v>
      </c>
      <c r="C3815" s="18">
        <v>1</v>
      </c>
      <c r="D3815" s="23">
        <v>1</v>
      </c>
      <c r="E3815" s="6" t="s">
        <v>13</v>
      </c>
      <c r="F3815" s="12">
        <v>2</v>
      </c>
      <c r="G3815" s="18">
        <v>1</v>
      </c>
      <c r="H3815" s="23">
        <v>3</v>
      </c>
      <c r="I3815" s="6" t="s">
        <v>49</v>
      </c>
      <c r="J3815" s="12">
        <v>3</v>
      </c>
      <c r="K3815" s="18">
        <v>1</v>
      </c>
      <c r="L3815" s="23">
        <v>4</v>
      </c>
      <c r="M3815" s="6" t="s">
        <v>60</v>
      </c>
      <c r="N3815" s="12">
        <v>0</v>
      </c>
      <c r="O3815" s="18">
        <v>5</v>
      </c>
      <c r="P3815" s="23">
        <v>5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8</v>
      </c>
      <c r="W3815" s="12">
        <v>2</v>
      </c>
      <c r="X3815" s="18">
        <v>7</v>
      </c>
      <c r="Y3815" s="23">
        <v>9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62</v>
      </c>
      <c r="B3818" s="12">
        <v>1</v>
      </c>
      <c r="C3818" s="18">
        <v>2</v>
      </c>
      <c r="D3818" s="23">
        <v>3</v>
      </c>
      <c r="E3818" s="6" t="s">
        <v>30</v>
      </c>
      <c r="F3818" s="12">
        <v>0</v>
      </c>
      <c r="G3818" s="18">
        <v>2</v>
      </c>
      <c r="H3818" s="23">
        <v>2</v>
      </c>
      <c r="I3818" s="6" t="s">
        <v>74</v>
      </c>
      <c r="J3818" s="12">
        <v>1</v>
      </c>
      <c r="K3818" s="18">
        <v>0</v>
      </c>
      <c r="L3818" s="23">
        <v>1</v>
      </c>
      <c r="M3818" s="6" t="s">
        <v>68</v>
      </c>
      <c r="N3818" s="12">
        <v>0</v>
      </c>
      <c r="O3818" s="18">
        <v>2</v>
      </c>
      <c r="P3818" s="23">
        <v>2</v>
      </c>
      <c r="Q3818" s="6" t="s">
        <v>35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4</v>
      </c>
      <c r="X3818" s="18">
        <v>8</v>
      </c>
      <c r="Y3818" s="23">
        <v>12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53</v>
      </c>
      <c r="B3821" s="12">
        <v>3</v>
      </c>
      <c r="C3821" s="18">
        <v>0</v>
      </c>
      <c r="D3821" s="23">
        <v>3</v>
      </c>
      <c r="E3821" s="6" t="s">
        <v>24</v>
      </c>
      <c r="F3821" s="12">
        <v>0</v>
      </c>
      <c r="G3821" s="18">
        <v>1</v>
      </c>
      <c r="H3821" s="23">
        <v>1</v>
      </c>
      <c r="I3821" s="6" t="s">
        <v>77</v>
      </c>
      <c r="J3821" s="12">
        <v>2</v>
      </c>
      <c r="K3821" s="18">
        <v>4</v>
      </c>
      <c r="L3821" s="23">
        <v>6</v>
      </c>
      <c r="M3821" s="6" t="s">
        <v>44</v>
      </c>
      <c r="N3821" s="12">
        <v>2</v>
      </c>
      <c r="O3821" s="18">
        <v>0</v>
      </c>
      <c r="P3821" s="23">
        <v>2</v>
      </c>
      <c r="Q3821" s="6" t="s">
        <v>46</v>
      </c>
      <c r="R3821" s="12">
        <v>0</v>
      </c>
      <c r="S3821" s="18">
        <v>0</v>
      </c>
      <c r="T3821" s="23">
        <v>0</v>
      </c>
      <c r="V3821" s="6" t="s">
        <v>29</v>
      </c>
      <c r="W3821" s="12">
        <v>8</v>
      </c>
      <c r="X3821" s="18">
        <v>5</v>
      </c>
      <c r="Y3821" s="23">
        <v>13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2</v>
      </c>
      <c r="C3824" s="18">
        <v>1</v>
      </c>
      <c r="D3824" s="23">
        <v>3</v>
      </c>
      <c r="E3824" s="6" t="s">
        <v>79</v>
      </c>
      <c r="F3824" s="12">
        <v>0</v>
      </c>
      <c r="G3824" s="18">
        <v>2</v>
      </c>
      <c r="H3824" s="23">
        <v>2</v>
      </c>
      <c r="I3824" s="6" t="s">
        <v>7</v>
      </c>
      <c r="J3824" s="12">
        <v>2</v>
      </c>
      <c r="K3824" s="18">
        <v>5</v>
      </c>
      <c r="L3824" s="23">
        <v>7</v>
      </c>
      <c r="M3824" s="6" t="s">
        <v>59</v>
      </c>
      <c r="N3824" s="12">
        <v>3</v>
      </c>
      <c r="O3824" s="18">
        <v>2</v>
      </c>
      <c r="P3824" s="23">
        <v>5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82</v>
      </c>
      <c r="W3824" s="12">
        <v>7</v>
      </c>
      <c r="X3824" s="18">
        <v>7</v>
      </c>
      <c r="Y3824" s="23">
        <v>14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2</v>
      </c>
      <c r="C3827" s="18">
        <v>0</v>
      </c>
      <c r="D3827" s="23">
        <v>2</v>
      </c>
      <c r="E3827" s="6" t="s">
        <v>85</v>
      </c>
      <c r="F3827" s="12">
        <v>0</v>
      </c>
      <c r="G3827" s="18">
        <v>0</v>
      </c>
      <c r="H3827" s="23">
        <v>0</v>
      </c>
      <c r="I3827" s="6" t="s">
        <v>86</v>
      </c>
      <c r="J3827" s="12">
        <v>2</v>
      </c>
      <c r="K3827" s="18">
        <v>3</v>
      </c>
      <c r="L3827" s="23">
        <v>5</v>
      </c>
      <c r="M3827" s="6" t="s">
        <v>69</v>
      </c>
      <c r="N3827" s="12">
        <v>1</v>
      </c>
      <c r="O3827" s="18">
        <v>1</v>
      </c>
      <c r="P3827" s="23">
        <v>2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6</v>
      </c>
      <c r="X3827" s="18">
        <v>8</v>
      </c>
      <c r="Y3827" s="23">
        <v>14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89</v>
      </c>
      <c r="B3830" s="12">
        <v>1</v>
      </c>
      <c r="C3830" s="18">
        <v>0</v>
      </c>
      <c r="D3830" s="23">
        <v>1</v>
      </c>
      <c r="E3830" s="6" t="s">
        <v>91</v>
      </c>
      <c r="F3830" s="12">
        <v>0</v>
      </c>
      <c r="G3830" s="18">
        <v>0</v>
      </c>
      <c r="H3830" s="23">
        <v>0</v>
      </c>
      <c r="I3830" s="6" t="s">
        <v>92</v>
      </c>
      <c r="J3830" s="12">
        <v>0</v>
      </c>
      <c r="K3830" s="18">
        <v>3</v>
      </c>
      <c r="L3830" s="23">
        <v>3</v>
      </c>
      <c r="M3830" s="6" t="s">
        <v>94</v>
      </c>
      <c r="N3830" s="12">
        <v>0</v>
      </c>
      <c r="O3830" s="18">
        <v>3</v>
      </c>
      <c r="P3830" s="23">
        <v>3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9</v>
      </c>
      <c r="X3830" s="18">
        <v>10</v>
      </c>
      <c r="Y3830" s="23">
        <v>19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40</v>
      </c>
      <c r="B3833" s="12">
        <v>3</v>
      </c>
      <c r="C3833" s="18">
        <v>1</v>
      </c>
      <c r="D3833" s="23">
        <v>4</v>
      </c>
      <c r="E3833" s="6" t="s">
        <v>97</v>
      </c>
      <c r="F3833" s="12">
        <v>2</v>
      </c>
      <c r="G3833" s="18">
        <v>4</v>
      </c>
      <c r="H3833" s="23">
        <v>6</v>
      </c>
      <c r="I3833" s="6" t="s">
        <v>98</v>
      </c>
      <c r="J3833" s="12">
        <v>2</v>
      </c>
      <c r="K3833" s="18">
        <v>2</v>
      </c>
      <c r="L3833" s="23">
        <v>4</v>
      </c>
      <c r="M3833" s="6" t="s">
        <v>99</v>
      </c>
      <c r="N3833" s="12">
        <v>1</v>
      </c>
      <c r="O3833" s="18">
        <v>2</v>
      </c>
      <c r="P3833" s="23">
        <v>3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101</v>
      </c>
      <c r="W3833" s="12">
        <v>10</v>
      </c>
      <c r="X3833" s="18">
        <v>13</v>
      </c>
      <c r="Y3833" s="23">
        <v>23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103</v>
      </c>
      <c r="B3836" s="12">
        <v>3</v>
      </c>
      <c r="C3836" s="18">
        <v>0</v>
      </c>
      <c r="D3836" s="23">
        <v>3</v>
      </c>
      <c r="E3836" s="6" t="s">
        <v>106</v>
      </c>
      <c r="F3836" s="12">
        <v>1</v>
      </c>
      <c r="G3836" s="18">
        <v>1</v>
      </c>
      <c r="H3836" s="23">
        <v>2</v>
      </c>
      <c r="I3836" s="6" t="s">
        <v>107</v>
      </c>
      <c r="J3836" s="12">
        <v>5</v>
      </c>
      <c r="K3836" s="18">
        <v>2</v>
      </c>
      <c r="L3836" s="23">
        <v>7</v>
      </c>
      <c r="M3836" s="6" t="s">
        <v>108</v>
      </c>
      <c r="N3836" s="12">
        <v>0</v>
      </c>
      <c r="O3836" s="18">
        <v>2</v>
      </c>
      <c r="P3836" s="23">
        <v>2</v>
      </c>
      <c r="Q3836" s="6" t="s">
        <v>109</v>
      </c>
      <c r="R3836" s="12">
        <v>0</v>
      </c>
      <c r="S3836" s="18">
        <v>0</v>
      </c>
      <c r="T3836" s="23">
        <v>0</v>
      </c>
      <c r="V3836" s="6" t="s">
        <v>111</v>
      </c>
      <c r="W3836" s="12">
        <v>8</v>
      </c>
      <c r="X3836" s="18">
        <v>10</v>
      </c>
      <c r="Y3836" s="23">
        <v>18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14</v>
      </c>
      <c r="B3839" s="12">
        <v>0</v>
      </c>
      <c r="C3839" s="18">
        <v>1</v>
      </c>
      <c r="D3839" s="23">
        <v>1</v>
      </c>
      <c r="E3839" s="6" t="s">
        <v>112</v>
      </c>
      <c r="F3839" s="12">
        <v>1</v>
      </c>
      <c r="G3839" s="18">
        <v>3</v>
      </c>
      <c r="H3839" s="23">
        <v>4</v>
      </c>
      <c r="I3839" s="6" t="s">
        <v>38</v>
      </c>
      <c r="J3839" s="12">
        <v>1</v>
      </c>
      <c r="K3839" s="18">
        <v>3</v>
      </c>
      <c r="L3839" s="23">
        <v>4</v>
      </c>
      <c r="M3839" s="6" t="s">
        <v>113</v>
      </c>
      <c r="N3839" s="12">
        <v>1</v>
      </c>
      <c r="O3839" s="18">
        <v>0</v>
      </c>
      <c r="P3839" s="23">
        <v>1</v>
      </c>
      <c r="Q3839" s="6" t="s">
        <v>114</v>
      </c>
      <c r="R3839" s="12">
        <v>0</v>
      </c>
      <c r="S3839" s="18">
        <v>0</v>
      </c>
      <c r="T3839" s="23">
        <v>0</v>
      </c>
      <c r="V3839" s="6" t="s">
        <v>115</v>
      </c>
      <c r="W3839" s="12">
        <v>12</v>
      </c>
      <c r="X3839" s="18">
        <v>9</v>
      </c>
      <c r="Y3839" s="23">
        <v>21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116</v>
      </c>
      <c r="B3842" s="12">
        <v>3</v>
      </c>
      <c r="C3842" s="18">
        <v>0</v>
      </c>
      <c r="D3842" s="23">
        <v>3</v>
      </c>
      <c r="E3842" s="6" t="s">
        <v>117</v>
      </c>
      <c r="F3842" s="12">
        <v>3</v>
      </c>
      <c r="G3842" s="18">
        <v>2</v>
      </c>
      <c r="H3842" s="23">
        <v>5</v>
      </c>
      <c r="I3842" s="6" t="s">
        <v>102</v>
      </c>
      <c r="J3842" s="12">
        <v>0</v>
      </c>
      <c r="K3842" s="18">
        <v>6</v>
      </c>
      <c r="L3842" s="23">
        <v>6</v>
      </c>
      <c r="M3842" s="6" t="s">
        <v>118</v>
      </c>
      <c r="N3842" s="12">
        <v>0</v>
      </c>
      <c r="O3842" s="18">
        <v>0</v>
      </c>
      <c r="P3842" s="23">
        <v>0</v>
      </c>
      <c r="Q3842" s="6" t="s">
        <v>119</v>
      </c>
      <c r="R3842" s="12">
        <v>0</v>
      </c>
      <c r="S3842" s="18">
        <v>0</v>
      </c>
      <c r="T3842" s="23">
        <v>0</v>
      </c>
      <c r="V3842" s="6" t="s">
        <v>121</v>
      </c>
      <c r="W3842" s="12">
        <v>6</v>
      </c>
      <c r="X3842" s="18">
        <v>7</v>
      </c>
      <c r="Y3842" s="23">
        <v>13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122</v>
      </c>
      <c r="B3845" s="12">
        <v>0</v>
      </c>
      <c r="C3845" s="18">
        <v>1</v>
      </c>
      <c r="D3845" s="23">
        <v>1</v>
      </c>
      <c r="E3845" s="6" t="s">
        <v>123</v>
      </c>
      <c r="F3845" s="12">
        <v>1</v>
      </c>
      <c r="G3845" s="18">
        <v>1</v>
      </c>
      <c r="H3845" s="23">
        <v>2</v>
      </c>
      <c r="I3845" s="6" t="s">
        <v>124</v>
      </c>
      <c r="J3845" s="12">
        <v>2</v>
      </c>
      <c r="K3845" s="18">
        <v>0</v>
      </c>
      <c r="L3845" s="23">
        <v>2</v>
      </c>
      <c r="M3845" s="6" t="s">
        <v>125</v>
      </c>
      <c r="N3845" s="12">
        <v>0</v>
      </c>
      <c r="O3845" s="18">
        <v>1</v>
      </c>
      <c r="P3845" s="23">
        <v>1</v>
      </c>
      <c r="Q3845" s="6" t="s">
        <v>126</v>
      </c>
      <c r="R3845" s="12">
        <v>0</v>
      </c>
      <c r="S3845" s="18">
        <v>0</v>
      </c>
      <c r="T3845" s="23">
        <v>0</v>
      </c>
      <c r="V3845" s="6" t="s">
        <v>127</v>
      </c>
      <c r="W3845" s="12">
        <v>5</v>
      </c>
      <c r="X3845" s="18">
        <v>9</v>
      </c>
      <c r="Y3845" s="23">
        <v>14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128</v>
      </c>
      <c r="B3848" s="12">
        <v>1</v>
      </c>
      <c r="C3848" s="18">
        <v>0</v>
      </c>
      <c r="D3848" s="23">
        <v>1</v>
      </c>
      <c r="E3848" s="6" t="s">
        <v>129</v>
      </c>
      <c r="F3848" s="12">
        <v>1</v>
      </c>
      <c r="G3848" s="18">
        <v>0</v>
      </c>
      <c r="H3848" s="23">
        <v>1</v>
      </c>
      <c r="I3848" s="6" t="s">
        <v>130</v>
      </c>
      <c r="J3848" s="12">
        <v>1</v>
      </c>
      <c r="K3848" s="18">
        <v>3</v>
      </c>
      <c r="L3848" s="23">
        <v>4</v>
      </c>
      <c r="M3848" s="6" t="s">
        <v>131</v>
      </c>
      <c r="N3848" s="12">
        <v>0</v>
      </c>
      <c r="O3848" s="18">
        <v>0</v>
      </c>
      <c r="P3848" s="23">
        <v>0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84</v>
      </c>
      <c r="W3848" s="12">
        <v>3</v>
      </c>
      <c r="X3848" s="18">
        <v>8</v>
      </c>
      <c r="Y3848" s="23">
        <v>11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132</v>
      </c>
      <c r="B3851" s="12">
        <v>0</v>
      </c>
      <c r="C3851" s="18">
        <v>0</v>
      </c>
      <c r="D3851" s="23">
        <v>0</v>
      </c>
      <c r="E3851" s="6" t="s">
        <v>133</v>
      </c>
      <c r="F3851" s="12">
        <v>2</v>
      </c>
      <c r="G3851" s="18">
        <v>1</v>
      </c>
      <c r="H3851" s="23">
        <v>3</v>
      </c>
      <c r="I3851" s="6" t="s">
        <v>134</v>
      </c>
      <c r="J3851" s="12">
        <v>4</v>
      </c>
      <c r="K3851" s="18">
        <v>1</v>
      </c>
      <c r="L3851" s="23">
        <v>5</v>
      </c>
      <c r="M3851" s="6" t="s">
        <v>105</v>
      </c>
      <c r="N3851" s="12">
        <v>0</v>
      </c>
      <c r="O3851" s="18">
        <v>2</v>
      </c>
      <c r="P3851" s="23">
        <v>2</v>
      </c>
      <c r="Q3851" s="6" t="s">
        <v>76</v>
      </c>
      <c r="R3851" s="12">
        <v>0</v>
      </c>
      <c r="S3851" s="18">
        <v>0</v>
      </c>
      <c r="T3851" s="23">
        <v>0</v>
      </c>
      <c r="V3851" s="6" t="s">
        <v>135</v>
      </c>
      <c r="W3851" s="12">
        <v>0</v>
      </c>
      <c r="X3851" s="18">
        <v>3</v>
      </c>
      <c r="Y3851" s="23">
        <v>3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136</v>
      </c>
      <c r="B3854" s="12">
        <v>1</v>
      </c>
      <c r="C3854" s="18">
        <v>1</v>
      </c>
      <c r="D3854" s="23">
        <v>2</v>
      </c>
      <c r="E3854" s="6" t="s">
        <v>104</v>
      </c>
      <c r="F3854" s="12">
        <v>1</v>
      </c>
      <c r="G3854" s="18">
        <v>1</v>
      </c>
      <c r="H3854" s="23">
        <v>2</v>
      </c>
      <c r="I3854" s="6" t="s">
        <v>137</v>
      </c>
      <c r="J3854" s="12">
        <v>1</v>
      </c>
      <c r="K3854" s="18">
        <v>0</v>
      </c>
      <c r="L3854" s="23">
        <v>1</v>
      </c>
      <c r="M3854" s="6" t="s">
        <v>138</v>
      </c>
      <c r="N3854" s="12">
        <v>0</v>
      </c>
      <c r="O3854" s="18">
        <v>0</v>
      </c>
      <c r="P3854" s="23">
        <v>0</v>
      </c>
      <c r="Q3854" s="6" t="s">
        <v>139</v>
      </c>
      <c r="R3854" s="12">
        <v>0</v>
      </c>
      <c r="S3854" s="18">
        <v>0</v>
      </c>
      <c r="T3854" s="23">
        <v>0</v>
      </c>
      <c r="V3854" s="6" t="s">
        <v>140</v>
      </c>
      <c r="W3854" s="12">
        <v>1</v>
      </c>
      <c r="X3854" s="18">
        <v>0</v>
      </c>
      <c r="Y3854" s="23">
        <v>1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141</v>
      </c>
      <c r="B3857" s="12">
        <v>0</v>
      </c>
      <c r="C3857" s="18">
        <v>2</v>
      </c>
      <c r="D3857" s="23">
        <v>2</v>
      </c>
      <c r="E3857" s="6" t="s">
        <v>143</v>
      </c>
      <c r="F3857" s="12">
        <v>2</v>
      </c>
      <c r="G3857" s="18">
        <v>2</v>
      </c>
      <c r="H3857" s="23">
        <v>4</v>
      </c>
      <c r="I3857" s="6" t="s">
        <v>144</v>
      </c>
      <c r="J3857" s="12">
        <v>2</v>
      </c>
      <c r="K3857" s="18">
        <v>2</v>
      </c>
      <c r="L3857" s="23">
        <v>4</v>
      </c>
      <c r="M3857" s="6" t="s">
        <v>145</v>
      </c>
      <c r="N3857" s="12">
        <v>1</v>
      </c>
      <c r="O3857" s="18">
        <v>0</v>
      </c>
      <c r="P3857" s="23">
        <v>1</v>
      </c>
      <c r="Q3857" s="6" t="s">
        <v>146</v>
      </c>
      <c r="R3857" s="12">
        <v>0</v>
      </c>
      <c r="S3857" s="18">
        <v>0</v>
      </c>
      <c r="T3857" s="23">
        <v>0</v>
      </c>
      <c r="V3857" s="6" t="s">
        <v>81</v>
      </c>
      <c r="W3857" s="12">
        <v>1</v>
      </c>
      <c r="X3857" s="18">
        <v>0</v>
      </c>
      <c r="Y3857" s="23">
        <v>1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147</v>
      </c>
      <c r="B3860" s="12">
        <v>0</v>
      </c>
      <c r="C3860" s="18">
        <v>0</v>
      </c>
      <c r="D3860" s="23">
        <v>0</v>
      </c>
      <c r="E3860" s="6" t="s">
        <v>148</v>
      </c>
      <c r="F3860" s="12">
        <v>5</v>
      </c>
      <c r="G3860" s="18">
        <v>1</v>
      </c>
      <c r="H3860" s="23">
        <v>6</v>
      </c>
      <c r="I3860" s="6" t="s">
        <v>149</v>
      </c>
      <c r="J3860" s="12">
        <v>2</v>
      </c>
      <c r="K3860" s="18">
        <v>2</v>
      </c>
      <c r="L3860" s="23">
        <v>4</v>
      </c>
      <c r="M3860" s="6" t="s">
        <v>150</v>
      </c>
      <c r="N3860" s="12">
        <v>0</v>
      </c>
      <c r="O3860" s="18">
        <v>0</v>
      </c>
      <c r="P3860" s="23">
        <v>0</v>
      </c>
      <c r="Q3860" s="25" t="s">
        <v>151</v>
      </c>
      <c r="R3860" s="28">
        <v>110</v>
      </c>
      <c r="S3860" s="28">
        <v>130</v>
      </c>
      <c r="T3860" s="28">
        <v>240</v>
      </c>
      <c r="V3860" s="25" t="s">
        <v>151</v>
      </c>
      <c r="W3860" s="28">
        <v>110</v>
      </c>
      <c r="X3860" s="28">
        <v>130</v>
      </c>
      <c r="Y3860" s="28">
        <v>240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36</v>
      </c>
      <c r="R3862" s="32">
        <v>36</v>
      </c>
      <c r="S3862" s="32">
        <v>46</v>
      </c>
      <c r="T3862" s="32">
        <v>82</v>
      </c>
    </row>
    <row r="3863" spans="1:25" ht="13.5" customHeight="1">
      <c r="A3863" s="6" t="s">
        <v>152</v>
      </c>
      <c r="B3863" s="12">
        <v>0</v>
      </c>
      <c r="C3863" s="18">
        <v>0</v>
      </c>
      <c r="D3863" s="23">
        <v>0</v>
      </c>
      <c r="E3863" s="6" t="s">
        <v>154</v>
      </c>
      <c r="F3863" s="12">
        <v>0</v>
      </c>
      <c r="G3863" s="18">
        <v>1</v>
      </c>
      <c r="H3863" s="23">
        <v>1</v>
      </c>
      <c r="I3863" s="6" t="s">
        <v>156</v>
      </c>
      <c r="J3863" s="12">
        <v>5</v>
      </c>
      <c r="K3863" s="18">
        <v>0</v>
      </c>
      <c r="L3863" s="23">
        <v>5</v>
      </c>
      <c r="M3863" s="6" t="s">
        <v>157</v>
      </c>
      <c r="N3863" s="12">
        <v>0</v>
      </c>
      <c r="O3863" s="18">
        <v>0</v>
      </c>
      <c r="P3863" s="23">
        <v>0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153</v>
      </c>
      <c r="R3864" s="32">
        <v>49</v>
      </c>
      <c r="S3864" s="32">
        <v>52</v>
      </c>
      <c r="T3864" s="32">
        <v>51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158</v>
      </c>
      <c r="B3866" s="12">
        <v>2</v>
      </c>
      <c r="C3866" s="18">
        <v>1</v>
      </c>
      <c r="D3866" s="23">
        <v>3</v>
      </c>
      <c r="E3866" s="6" t="s">
        <v>88</v>
      </c>
      <c r="F3866" s="12">
        <v>0</v>
      </c>
      <c r="G3866" s="18">
        <v>2</v>
      </c>
      <c r="H3866" s="23">
        <v>2</v>
      </c>
      <c r="I3866" s="6" t="s">
        <v>160</v>
      </c>
      <c r="J3866" s="12">
        <v>2</v>
      </c>
      <c r="K3866" s="18">
        <v>2</v>
      </c>
      <c r="L3866" s="23">
        <v>4</v>
      </c>
      <c r="M3866" s="6" t="s">
        <v>161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162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151</v>
      </c>
      <c r="R3868" s="32">
        <v>0</v>
      </c>
      <c r="S3868" s="32">
        <v>9</v>
      </c>
      <c r="T3868" s="32">
        <v>9</v>
      </c>
    </row>
    <row r="3869" spans="1:25" ht="13.5" customHeight="1">
      <c r="A3869" s="6" t="s">
        <v>155</v>
      </c>
      <c r="B3869" s="12">
        <v>0</v>
      </c>
      <c r="C3869" s="18">
        <v>2</v>
      </c>
      <c r="D3869" s="23">
        <v>2</v>
      </c>
      <c r="E3869" s="6" t="s">
        <v>164</v>
      </c>
      <c r="F3869" s="12">
        <v>0</v>
      </c>
      <c r="G3869" s="18">
        <v>1</v>
      </c>
      <c r="H3869" s="23">
        <v>1</v>
      </c>
      <c r="I3869" s="6" t="s">
        <v>93</v>
      </c>
      <c r="J3869" s="12">
        <v>1</v>
      </c>
      <c r="K3869" s="18">
        <v>3</v>
      </c>
      <c r="L3869" s="23">
        <v>4</v>
      </c>
      <c r="M3869" s="6" t="s">
        <v>165</v>
      </c>
      <c r="N3869" s="12">
        <v>0</v>
      </c>
      <c r="O3869" s="18">
        <v>0</v>
      </c>
      <c r="P3869" s="23">
        <v>0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159</v>
      </c>
    </row>
    <row r="3873" spans="1:25">
      <c r="A3873" t="s">
        <v>221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15</v>
      </c>
      <c r="B3875" s="8" t="s">
        <v>17</v>
      </c>
      <c r="C3875" s="14" t="s">
        <v>16</v>
      </c>
      <c r="D3875" s="2" t="s">
        <v>12</v>
      </c>
      <c r="E3875" s="2" t="s">
        <v>15</v>
      </c>
      <c r="F3875" s="8" t="s">
        <v>17</v>
      </c>
      <c r="G3875" s="14" t="s">
        <v>16</v>
      </c>
      <c r="H3875" s="2" t="s">
        <v>12</v>
      </c>
      <c r="I3875" s="2" t="s">
        <v>15</v>
      </c>
      <c r="J3875" s="8" t="s">
        <v>17</v>
      </c>
      <c r="K3875" s="14" t="s">
        <v>16</v>
      </c>
      <c r="L3875" s="2" t="s">
        <v>12</v>
      </c>
      <c r="M3875" s="2" t="s">
        <v>15</v>
      </c>
      <c r="N3875" s="8" t="s">
        <v>17</v>
      </c>
      <c r="O3875" s="14" t="s">
        <v>16</v>
      </c>
      <c r="P3875" s="2" t="s">
        <v>12</v>
      </c>
      <c r="Q3875" s="2" t="s">
        <v>15</v>
      </c>
      <c r="R3875" s="8" t="s">
        <v>17</v>
      </c>
      <c r="S3875" s="14" t="s">
        <v>16</v>
      </c>
      <c r="T3875" s="2" t="s">
        <v>12</v>
      </c>
      <c r="V3875" s="2" t="s">
        <v>10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19</v>
      </c>
      <c r="B3876" s="9">
        <v>0</v>
      </c>
      <c r="C3876" s="15">
        <v>1</v>
      </c>
      <c r="D3876" s="20">
        <v>1</v>
      </c>
      <c r="E3876" s="3" t="s">
        <v>2</v>
      </c>
      <c r="F3876" s="9">
        <v>1</v>
      </c>
      <c r="G3876" s="15">
        <v>0</v>
      </c>
      <c r="H3876" s="20">
        <v>1</v>
      </c>
      <c r="I3876" s="3" t="s">
        <v>20</v>
      </c>
      <c r="J3876" s="9">
        <v>1</v>
      </c>
      <c r="K3876" s="15">
        <v>1</v>
      </c>
      <c r="L3876" s="20">
        <v>2</v>
      </c>
      <c r="M3876" s="3" t="s">
        <v>21</v>
      </c>
      <c r="N3876" s="9">
        <v>4</v>
      </c>
      <c r="O3876" s="15">
        <v>2</v>
      </c>
      <c r="P3876" s="20">
        <v>6</v>
      </c>
      <c r="Q3876" s="3" t="s">
        <v>23</v>
      </c>
      <c r="R3876" s="9">
        <v>0</v>
      </c>
      <c r="S3876" s="15">
        <v>0</v>
      </c>
      <c r="T3876" s="20">
        <v>0</v>
      </c>
      <c r="V3876" s="3" t="s">
        <v>25</v>
      </c>
      <c r="W3876" s="9">
        <v>3</v>
      </c>
      <c r="X3876" s="15">
        <v>3</v>
      </c>
      <c r="Y3876" s="20">
        <v>6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0</v>
      </c>
      <c r="C3879" s="18">
        <v>0</v>
      </c>
      <c r="D3879" s="23">
        <v>0</v>
      </c>
      <c r="E3879" s="6" t="s">
        <v>18</v>
      </c>
      <c r="F3879" s="12">
        <v>0</v>
      </c>
      <c r="G3879" s="18">
        <v>0</v>
      </c>
      <c r="H3879" s="23">
        <v>0</v>
      </c>
      <c r="I3879" s="6" t="s">
        <v>28</v>
      </c>
      <c r="J3879" s="12">
        <v>2</v>
      </c>
      <c r="K3879" s="18">
        <v>2</v>
      </c>
      <c r="L3879" s="23">
        <v>4</v>
      </c>
      <c r="M3879" s="6" t="s">
        <v>4</v>
      </c>
      <c r="N3879" s="12">
        <v>1</v>
      </c>
      <c r="O3879" s="18">
        <v>5</v>
      </c>
      <c r="P3879" s="23">
        <v>6</v>
      </c>
      <c r="Q3879" s="6" t="s">
        <v>33</v>
      </c>
      <c r="R3879" s="12">
        <v>0</v>
      </c>
      <c r="S3879" s="18">
        <v>0</v>
      </c>
      <c r="T3879" s="23">
        <v>0</v>
      </c>
      <c r="V3879" s="6" t="s">
        <v>37</v>
      </c>
      <c r="W3879" s="12">
        <v>1</v>
      </c>
      <c r="X3879" s="18">
        <v>6</v>
      </c>
      <c r="Y3879" s="23">
        <v>7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2</v>
      </c>
      <c r="C3882" s="18">
        <v>1</v>
      </c>
      <c r="D3882" s="23">
        <v>3</v>
      </c>
      <c r="E3882" s="6" t="s">
        <v>43</v>
      </c>
      <c r="F3882" s="12">
        <v>1</v>
      </c>
      <c r="G3882" s="18">
        <v>1</v>
      </c>
      <c r="H3882" s="23">
        <v>2</v>
      </c>
      <c r="I3882" s="6" t="s">
        <v>45</v>
      </c>
      <c r="J3882" s="12">
        <v>2</v>
      </c>
      <c r="K3882" s="18">
        <v>1</v>
      </c>
      <c r="L3882" s="23">
        <v>3</v>
      </c>
      <c r="M3882" s="6" t="s">
        <v>47</v>
      </c>
      <c r="N3882" s="12">
        <v>2</v>
      </c>
      <c r="O3882" s="18">
        <v>1</v>
      </c>
      <c r="P3882" s="23">
        <v>3</v>
      </c>
      <c r="Q3882" s="6" t="s">
        <v>9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13</v>
      </c>
      <c r="X3882" s="18">
        <v>4</v>
      </c>
      <c r="Y3882" s="23">
        <v>17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50</v>
      </c>
      <c r="B3885" s="12">
        <v>0</v>
      </c>
      <c r="C3885" s="18">
        <v>0</v>
      </c>
      <c r="D3885" s="23">
        <v>0</v>
      </c>
      <c r="E3885" s="6" t="s">
        <v>52</v>
      </c>
      <c r="F3885" s="12">
        <v>1</v>
      </c>
      <c r="G3885" s="18">
        <v>0</v>
      </c>
      <c r="H3885" s="23">
        <v>1</v>
      </c>
      <c r="I3885" s="6" t="s">
        <v>42</v>
      </c>
      <c r="J3885" s="12">
        <v>1</v>
      </c>
      <c r="K3885" s="18">
        <v>3</v>
      </c>
      <c r="L3885" s="23">
        <v>4</v>
      </c>
      <c r="M3885" s="6" t="s">
        <v>54</v>
      </c>
      <c r="N3885" s="12">
        <v>0</v>
      </c>
      <c r="O3885" s="18">
        <v>1</v>
      </c>
      <c r="P3885" s="23">
        <v>1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32</v>
      </c>
      <c r="W3885" s="12">
        <v>6</v>
      </c>
      <c r="X3885" s="18">
        <v>7</v>
      </c>
      <c r="Y3885" s="23">
        <v>13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1</v>
      </c>
      <c r="C3888" s="18">
        <v>1</v>
      </c>
      <c r="D3888" s="23">
        <v>2</v>
      </c>
      <c r="E3888" s="6" t="s">
        <v>58</v>
      </c>
      <c r="F3888" s="12">
        <v>1</v>
      </c>
      <c r="G3888" s="18">
        <v>1</v>
      </c>
      <c r="H3888" s="23">
        <v>2</v>
      </c>
      <c r="I3888" s="6" t="s">
        <v>61</v>
      </c>
      <c r="J3888" s="12">
        <v>1</v>
      </c>
      <c r="K3888" s="18">
        <v>3</v>
      </c>
      <c r="L3888" s="23">
        <v>4</v>
      </c>
      <c r="M3888" s="6" t="s">
        <v>3</v>
      </c>
      <c r="N3888" s="12">
        <v>1</v>
      </c>
      <c r="O3888" s="18">
        <v>0</v>
      </c>
      <c r="P3888" s="23">
        <v>1</v>
      </c>
      <c r="Q3888" s="6" t="s">
        <v>63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3</v>
      </c>
      <c r="X3888" s="18">
        <v>5</v>
      </c>
      <c r="Y3888" s="23">
        <v>8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66</v>
      </c>
      <c r="B3891" s="12">
        <v>0</v>
      </c>
      <c r="C3891" s="18">
        <v>0</v>
      </c>
      <c r="D3891" s="23">
        <v>0</v>
      </c>
      <c r="E3891" s="6" t="s">
        <v>67</v>
      </c>
      <c r="F3891" s="12">
        <v>0</v>
      </c>
      <c r="G3891" s="18">
        <v>0</v>
      </c>
      <c r="H3891" s="23">
        <v>0</v>
      </c>
      <c r="I3891" s="6" t="s">
        <v>41</v>
      </c>
      <c r="J3891" s="12">
        <v>0</v>
      </c>
      <c r="K3891" s="18">
        <v>4</v>
      </c>
      <c r="L3891" s="23">
        <v>4</v>
      </c>
      <c r="M3891" s="6" t="s">
        <v>70</v>
      </c>
      <c r="N3891" s="12">
        <v>0</v>
      </c>
      <c r="O3891" s="18">
        <v>1</v>
      </c>
      <c r="P3891" s="23">
        <v>1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4</v>
      </c>
      <c r="X3891" s="18">
        <v>2</v>
      </c>
      <c r="Y3891" s="23">
        <v>6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1</v>
      </c>
      <c r="C3894" s="18">
        <v>1</v>
      </c>
      <c r="D3894" s="23">
        <v>2</v>
      </c>
      <c r="E3894" s="6" t="s">
        <v>13</v>
      </c>
      <c r="F3894" s="12">
        <v>1</v>
      </c>
      <c r="G3894" s="18">
        <v>2</v>
      </c>
      <c r="H3894" s="23">
        <v>3</v>
      </c>
      <c r="I3894" s="6" t="s">
        <v>49</v>
      </c>
      <c r="J3894" s="12">
        <v>1</v>
      </c>
      <c r="K3894" s="18">
        <v>2</v>
      </c>
      <c r="L3894" s="23">
        <v>3</v>
      </c>
      <c r="M3894" s="6" t="s">
        <v>60</v>
      </c>
      <c r="N3894" s="12">
        <v>1</v>
      </c>
      <c r="O3894" s="18">
        <v>4</v>
      </c>
      <c r="P3894" s="23">
        <v>5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8</v>
      </c>
      <c r="W3894" s="12">
        <v>7</v>
      </c>
      <c r="X3894" s="18">
        <v>6</v>
      </c>
      <c r="Y3894" s="23">
        <v>13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62</v>
      </c>
      <c r="B3897" s="12">
        <v>0</v>
      </c>
      <c r="C3897" s="18">
        <v>0</v>
      </c>
      <c r="D3897" s="23">
        <v>0</v>
      </c>
      <c r="E3897" s="6" t="s">
        <v>30</v>
      </c>
      <c r="F3897" s="12">
        <v>0</v>
      </c>
      <c r="G3897" s="18">
        <v>0</v>
      </c>
      <c r="H3897" s="23">
        <v>0</v>
      </c>
      <c r="I3897" s="6" t="s">
        <v>74</v>
      </c>
      <c r="J3897" s="12">
        <v>2</v>
      </c>
      <c r="K3897" s="18">
        <v>1</v>
      </c>
      <c r="L3897" s="23">
        <v>3</v>
      </c>
      <c r="M3897" s="6" t="s">
        <v>68</v>
      </c>
      <c r="N3897" s="12">
        <v>1</v>
      </c>
      <c r="O3897" s="18">
        <v>2</v>
      </c>
      <c r="P3897" s="23">
        <v>3</v>
      </c>
      <c r="Q3897" s="6" t="s">
        <v>35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9</v>
      </c>
      <c r="X3897" s="18">
        <v>6</v>
      </c>
      <c r="Y3897" s="23">
        <v>15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53</v>
      </c>
      <c r="B3900" s="12">
        <v>0</v>
      </c>
      <c r="C3900" s="18">
        <v>3</v>
      </c>
      <c r="D3900" s="23">
        <v>3</v>
      </c>
      <c r="E3900" s="6" t="s">
        <v>24</v>
      </c>
      <c r="F3900" s="12">
        <v>3</v>
      </c>
      <c r="G3900" s="18">
        <v>1</v>
      </c>
      <c r="H3900" s="23">
        <v>4</v>
      </c>
      <c r="I3900" s="6" t="s">
        <v>77</v>
      </c>
      <c r="J3900" s="12">
        <v>5</v>
      </c>
      <c r="K3900" s="18">
        <v>3</v>
      </c>
      <c r="L3900" s="23">
        <v>8</v>
      </c>
      <c r="M3900" s="6" t="s">
        <v>44</v>
      </c>
      <c r="N3900" s="12">
        <v>0</v>
      </c>
      <c r="O3900" s="18">
        <v>1</v>
      </c>
      <c r="P3900" s="23">
        <v>1</v>
      </c>
      <c r="Q3900" s="6" t="s">
        <v>46</v>
      </c>
      <c r="R3900" s="12">
        <v>0</v>
      </c>
      <c r="S3900" s="18">
        <v>0</v>
      </c>
      <c r="T3900" s="23">
        <v>0</v>
      </c>
      <c r="V3900" s="6" t="s">
        <v>29</v>
      </c>
      <c r="W3900" s="12">
        <v>3</v>
      </c>
      <c r="X3900" s="18">
        <v>9</v>
      </c>
      <c r="Y3900" s="23">
        <v>12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2</v>
      </c>
      <c r="D3903" s="23">
        <v>2</v>
      </c>
      <c r="E3903" s="6" t="s">
        <v>79</v>
      </c>
      <c r="F3903" s="12">
        <v>3</v>
      </c>
      <c r="G3903" s="18">
        <v>3</v>
      </c>
      <c r="H3903" s="23">
        <v>6</v>
      </c>
      <c r="I3903" s="6" t="s">
        <v>7</v>
      </c>
      <c r="J3903" s="12">
        <v>4</v>
      </c>
      <c r="K3903" s="18">
        <v>1</v>
      </c>
      <c r="L3903" s="23">
        <v>5</v>
      </c>
      <c r="M3903" s="6" t="s">
        <v>59</v>
      </c>
      <c r="N3903" s="12">
        <v>0</v>
      </c>
      <c r="O3903" s="18">
        <v>0</v>
      </c>
      <c r="P3903" s="23">
        <v>0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82</v>
      </c>
      <c r="W3903" s="12">
        <v>6</v>
      </c>
      <c r="X3903" s="18">
        <v>7</v>
      </c>
      <c r="Y3903" s="23">
        <v>13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2</v>
      </c>
      <c r="C3906" s="18">
        <v>1</v>
      </c>
      <c r="D3906" s="23">
        <v>3</v>
      </c>
      <c r="E3906" s="6" t="s">
        <v>85</v>
      </c>
      <c r="F3906" s="12">
        <v>1</v>
      </c>
      <c r="G3906" s="18">
        <v>0</v>
      </c>
      <c r="H3906" s="23">
        <v>1</v>
      </c>
      <c r="I3906" s="6" t="s">
        <v>86</v>
      </c>
      <c r="J3906" s="12">
        <v>3</v>
      </c>
      <c r="K3906" s="18">
        <v>2</v>
      </c>
      <c r="L3906" s="23">
        <v>5</v>
      </c>
      <c r="M3906" s="6" t="s">
        <v>69</v>
      </c>
      <c r="N3906" s="12">
        <v>0</v>
      </c>
      <c r="O3906" s="18">
        <v>1</v>
      </c>
      <c r="P3906" s="23">
        <v>1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7</v>
      </c>
      <c r="X3906" s="18">
        <v>10</v>
      </c>
      <c r="Y3906" s="23">
        <v>17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89</v>
      </c>
      <c r="B3909" s="12">
        <v>1</v>
      </c>
      <c r="C3909" s="18">
        <v>0</v>
      </c>
      <c r="D3909" s="23">
        <v>1</v>
      </c>
      <c r="E3909" s="6" t="s">
        <v>91</v>
      </c>
      <c r="F3909" s="12">
        <v>2</v>
      </c>
      <c r="G3909" s="18">
        <v>1</v>
      </c>
      <c r="H3909" s="23">
        <v>3</v>
      </c>
      <c r="I3909" s="6" t="s">
        <v>92</v>
      </c>
      <c r="J3909" s="12">
        <v>1</v>
      </c>
      <c r="K3909" s="18">
        <v>2</v>
      </c>
      <c r="L3909" s="23">
        <v>3</v>
      </c>
      <c r="M3909" s="6" t="s">
        <v>94</v>
      </c>
      <c r="N3909" s="12">
        <v>0</v>
      </c>
      <c r="O3909" s="18">
        <v>3</v>
      </c>
      <c r="P3909" s="23">
        <v>3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12</v>
      </c>
      <c r="X3909" s="18">
        <v>11</v>
      </c>
      <c r="Y3909" s="23">
        <v>23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40</v>
      </c>
      <c r="B3912" s="12">
        <v>3</v>
      </c>
      <c r="C3912" s="18">
        <v>0</v>
      </c>
      <c r="D3912" s="23">
        <v>3</v>
      </c>
      <c r="E3912" s="6" t="s">
        <v>97</v>
      </c>
      <c r="F3912" s="12">
        <v>1</v>
      </c>
      <c r="G3912" s="18">
        <v>0</v>
      </c>
      <c r="H3912" s="23">
        <v>1</v>
      </c>
      <c r="I3912" s="6" t="s">
        <v>98</v>
      </c>
      <c r="J3912" s="12">
        <v>6</v>
      </c>
      <c r="K3912" s="18">
        <v>2</v>
      </c>
      <c r="L3912" s="23">
        <v>8</v>
      </c>
      <c r="M3912" s="6" t="s">
        <v>99</v>
      </c>
      <c r="N3912" s="12">
        <v>0</v>
      </c>
      <c r="O3912" s="18">
        <v>2</v>
      </c>
      <c r="P3912" s="23">
        <v>2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101</v>
      </c>
      <c r="W3912" s="12">
        <v>19</v>
      </c>
      <c r="X3912" s="18">
        <v>15</v>
      </c>
      <c r="Y3912" s="23">
        <v>34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103</v>
      </c>
      <c r="B3915" s="12">
        <v>3</v>
      </c>
      <c r="C3915" s="18">
        <v>0</v>
      </c>
      <c r="D3915" s="23">
        <v>3</v>
      </c>
      <c r="E3915" s="6" t="s">
        <v>106</v>
      </c>
      <c r="F3915" s="12">
        <v>2</v>
      </c>
      <c r="G3915" s="18">
        <v>3</v>
      </c>
      <c r="H3915" s="23">
        <v>5</v>
      </c>
      <c r="I3915" s="6" t="s">
        <v>107</v>
      </c>
      <c r="J3915" s="12">
        <v>5</v>
      </c>
      <c r="K3915" s="18">
        <v>3</v>
      </c>
      <c r="L3915" s="23">
        <v>8</v>
      </c>
      <c r="M3915" s="6" t="s">
        <v>108</v>
      </c>
      <c r="N3915" s="12">
        <v>1</v>
      </c>
      <c r="O3915" s="18">
        <v>6</v>
      </c>
      <c r="P3915" s="23">
        <v>7</v>
      </c>
      <c r="Q3915" s="6" t="s">
        <v>109</v>
      </c>
      <c r="R3915" s="12">
        <v>0</v>
      </c>
      <c r="S3915" s="18">
        <v>0</v>
      </c>
      <c r="T3915" s="23">
        <v>0</v>
      </c>
      <c r="V3915" s="6" t="s">
        <v>111</v>
      </c>
      <c r="W3915" s="12">
        <v>11</v>
      </c>
      <c r="X3915" s="18">
        <v>10</v>
      </c>
      <c r="Y3915" s="23">
        <v>21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14</v>
      </c>
      <c r="B3918" s="12">
        <v>4</v>
      </c>
      <c r="C3918" s="18">
        <v>3</v>
      </c>
      <c r="D3918" s="23">
        <v>7</v>
      </c>
      <c r="E3918" s="6" t="s">
        <v>112</v>
      </c>
      <c r="F3918" s="12">
        <v>3</v>
      </c>
      <c r="G3918" s="18">
        <v>2</v>
      </c>
      <c r="H3918" s="23">
        <v>5</v>
      </c>
      <c r="I3918" s="6" t="s">
        <v>38</v>
      </c>
      <c r="J3918" s="12">
        <v>4</v>
      </c>
      <c r="K3918" s="18">
        <v>6</v>
      </c>
      <c r="L3918" s="23">
        <v>10</v>
      </c>
      <c r="M3918" s="6" t="s">
        <v>113</v>
      </c>
      <c r="N3918" s="12">
        <v>1</v>
      </c>
      <c r="O3918" s="18">
        <v>2</v>
      </c>
      <c r="P3918" s="23">
        <v>3</v>
      </c>
      <c r="Q3918" s="6" t="s">
        <v>114</v>
      </c>
      <c r="R3918" s="12">
        <v>0</v>
      </c>
      <c r="S3918" s="18">
        <v>0</v>
      </c>
      <c r="T3918" s="23">
        <v>0</v>
      </c>
      <c r="V3918" s="6" t="s">
        <v>115</v>
      </c>
      <c r="W3918" s="12">
        <v>9</v>
      </c>
      <c r="X3918" s="18">
        <v>8</v>
      </c>
      <c r="Y3918" s="23">
        <v>17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116</v>
      </c>
      <c r="B3921" s="12">
        <v>0</v>
      </c>
      <c r="C3921" s="18">
        <v>1</v>
      </c>
      <c r="D3921" s="23">
        <v>1</v>
      </c>
      <c r="E3921" s="6" t="s">
        <v>117</v>
      </c>
      <c r="F3921" s="12">
        <v>0</v>
      </c>
      <c r="G3921" s="18">
        <v>0</v>
      </c>
      <c r="H3921" s="23">
        <v>0</v>
      </c>
      <c r="I3921" s="6" t="s">
        <v>102</v>
      </c>
      <c r="J3921" s="12">
        <v>1</v>
      </c>
      <c r="K3921" s="18">
        <v>4</v>
      </c>
      <c r="L3921" s="23">
        <v>5</v>
      </c>
      <c r="M3921" s="6" t="s">
        <v>118</v>
      </c>
      <c r="N3921" s="12">
        <v>1</v>
      </c>
      <c r="O3921" s="18">
        <v>0</v>
      </c>
      <c r="P3921" s="23">
        <v>1</v>
      </c>
      <c r="Q3921" s="6" t="s">
        <v>119</v>
      </c>
      <c r="R3921" s="12">
        <v>0</v>
      </c>
      <c r="S3921" s="18">
        <v>0</v>
      </c>
      <c r="T3921" s="23">
        <v>0</v>
      </c>
      <c r="V3921" s="6" t="s">
        <v>121</v>
      </c>
      <c r="W3921" s="12">
        <v>8</v>
      </c>
      <c r="X3921" s="18">
        <v>9</v>
      </c>
      <c r="Y3921" s="23">
        <v>17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122</v>
      </c>
      <c r="B3924" s="12">
        <v>0</v>
      </c>
      <c r="C3924" s="18">
        <v>3</v>
      </c>
      <c r="D3924" s="23">
        <v>3</v>
      </c>
      <c r="E3924" s="6" t="s">
        <v>123</v>
      </c>
      <c r="F3924" s="12">
        <v>0</v>
      </c>
      <c r="G3924" s="18">
        <v>0</v>
      </c>
      <c r="H3924" s="23">
        <v>0</v>
      </c>
      <c r="I3924" s="6" t="s">
        <v>124</v>
      </c>
      <c r="J3924" s="12">
        <v>2</v>
      </c>
      <c r="K3924" s="18">
        <v>1</v>
      </c>
      <c r="L3924" s="23">
        <v>3</v>
      </c>
      <c r="M3924" s="6" t="s">
        <v>125</v>
      </c>
      <c r="N3924" s="12">
        <v>1</v>
      </c>
      <c r="O3924" s="18">
        <v>0</v>
      </c>
      <c r="P3924" s="23">
        <v>1</v>
      </c>
      <c r="Q3924" s="6" t="s">
        <v>126</v>
      </c>
      <c r="R3924" s="12">
        <v>0</v>
      </c>
      <c r="S3924" s="18">
        <v>0</v>
      </c>
      <c r="T3924" s="23">
        <v>0</v>
      </c>
      <c r="V3924" s="6" t="s">
        <v>127</v>
      </c>
      <c r="W3924" s="12">
        <v>2</v>
      </c>
      <c r="X3924" s="18">
        <v>8</v>
      </c>
      <c r="Y3924" s="23">
        <v>10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128</v>
      </c>
      <c r="B3927" s="12">
        <v>0</v>
      </c>
      <c r="C3927" s="18">
        <v>2</v>
      </c>
      <c r="D3927" s="23">
        <v>2</v>
      </c>
      <c r="E3927" s="6" t="s">
        <v>129</v>
      </c>
      <c r="F3927" s="12">
        <v>1</v>
      </c>
      <c r="G3927" s="18">
        <v>7</v>
      </c>
      <c r="H3927" s="23">
        <v>8</v>
      </c>
      <c r="I3927" s="6" t="s">
        <v>130</v>
      </c>
      <c r="J3927" s="12">
        <v>1</v>
      </c>
      <c r="K3927" s="18">
        <v>2</v>
      </c>
      <c r="L3927" s="23">
        <v>3</v>
      </c>
      <c r="M3927" s="6" t="s">
        <v>131</v>
      </c>
      <c r="N3927" s="12">
        <v>0</v>
      </c>
      <c r="O3927" s="18">
        <v>0</v>
      </c>
      <c r="P3927" s="23">
        <v>0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84</v>
      </c>
      <c r="W3927" s="12">
        <v>2</v>
      </c>
      <c r="X3927" s="18">
        <v>14</v>
      </c>
      <c r="Y3927" s="23">
        <v>16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132</v>
      </c>
      <c r="B3930" s="12">
        <v>5</v>
      </c>
      <c r="C3930" s="18">
        <v>0</v>
      </c>
      <c r="D3930" s="23">
        <v>5</v>
      </c>
      <c r="E3930" s="6" t="s">
        <v>133</v>
      </c>
      <c r="F3930" s="12">
        <v>1</v>
      </c>
      <c r="G3930" s="18">
        <v>1</v>
      </c>
      <c r="H3930" s="23">
        <v>2</v>
      </c>
      <c r="I3930" s="6" t="s">
        <v>134</v>
      </c>
      <c r="J3930" s="12">
        <v>4</v>
      </c>
      <c r="K3930" s="18">
        <v>1</v>
      </c>
      <c r="L3930" s="23">
        <v>5</v>
      </c>
      <c r="M3930" s="6" t="s">
        <v>105</v>
      </c>
      <c r="N3930" s="12">
        <v>1</v>
      </c>
      <c r="O3930" s="18">
        <v>1</v>
      </c>
      <c r="P3930" s="23">
        <v>2</v>
      </c>
      <c r="Q3930" s="6" t="s">
        <v>76</v>
      </c>
      <c r="R3930" s="12">
        <v>0</v>
      </c>
      <c r="S3930" s="18">
        <v>0</v>
      </c>
      <c r="T3930" s="23">
        <v>0</v>
      </c>
      <c r="V3930" s="6" t="s">
        <v>135</v>
      </c>
      <c r="W3930" s="12">
        <v>3</v>
      </c>
      <c r="X3930" s="18">
        <v>1</v>
      </c>
      <c r="Y3930" s="23">
        <v>4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136</v>
      </c>
      <c r="B3933" s="12">
        <v>1</v>
      </c>
      <c r="C3933" s="18">
        <v>1</v>
      </c>
      <c r="D3933" s="23">
        <v>2</v>
      </c>
      <c r="E3933" s="6" t="s">
        <v>104</v>
      </c>
      <c r="F3933" s="12">
        <v>1</v>
      </c>
      <c r="G3933" s="18">
        <v>1</v>
      </c>
      <c r="H3933" s="23">
        <v>2</v>
      </c>
      <c r="I3933" s="6" t="s">
        <v>137</v>
      </c>
      <c r="J3933" s="12">
        <v>3</v>
      </c>
      <c r="K3933" s="18">
        <v>2</v>
      </c>
      <c r="L3933" s="23">
        <v>5</v>
      </c>
      <c r="M3933" s="6" t="s">
        <v>138</v>
      </c>
      <c r="N3933" s="12">
        <v>0</v>
      </c>
      <c r="O3933" s="18">
        <v>0</v>
      </c>
      <c r="P3933" s="23">
        <v>0</v>
      </c>
      <c r="Q3933" s="6" t="s">
        <v>139</v>
      </c>
      <c r="R3933" s="12">
        <v>0</v>
      </c>
      <c r="S3933" s="18">
        <v>0</v>
      </c>
      <c r="T3933" s="23">
        <v>0</v>
      </c>
      <c r="V3933" s="6" t="s">
        <v>140</v>
      </c>
      <c r="W3933" s="12">
        <v>3</v>
      </c>
      <c r="X3933" s="18">
        <v>3</v>
      </c>
      <c r="Y3933" s="23">
        <v>6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141</v>
      </c>
      <c r="B3936" s="12">
        <v>0</v>
      </c>
      <c r="C3936" s="18">
        <v>0</v>
      </c>
      <c r="D3936" s="23">
        <v>0</v>
      </c>
      <c r="E3936" s="6" t="s">
        <v>143</v>
      </c>
      <c r="F3936" s="12">
        <v>2</v>
      </c>
      <c r="G3936" s="18">
        <v>1</v>
      </c>
      <c r="H3936" s="23">
        <v>3</v>
      </c>
      <c r="I3936" s="6" t="s">
        <v>144</v>
      </c>
      <c r="J3936" s="12">
        <v>2</v>
      </c>
      <c r="K3936" s="18">
        <v>2</v>
      </c>
      <c r="L3936" s="23">
        <v>4</v>
      </c>
      <c r="M3936" s="6" t="s">
        <v>145</v>
      </c>
      <c r="N3936" s="12">
        <v>2</v>
      </c>
      <c r="O3936" s="18">
        <v>2</v>
      </c>
      <c r="P3936" s="23">
        <v>4</v>
      </c>
      <c r="Q3936" s="6" t="s">
        <v>146</v>
      </c>
      <c r="R3936" s="12">
        <v>0</v>
      </c>
      <c r="S3936" s="18">
        <v>0</v>
      </c>
      <c r="T3936" s="23">
        <v>0</v>
      </c>
      <c r="V3936" s="6" t="s">
        <v>81</v>
      </c>
      <c r="W3936" s="12">
        <v>0</v>
      </c>
      <c r="X3936" s="18">
        <v>0</v>
      </c>
      <c r="Y3936" s="23">
        <v>0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147</v>
      </c>
      <c r="B3939" s="12">
        <v>1</v>
      </c>
      <c r="C3939" s="18">
        <v>3</v>
      </c>
      <c r="D3939" s="23">
        <v>4</v>
      </c>
      <c r="E3939" s="6" t="s">
        <v>148</v>
      </c>
      <c r="F3939" s="12">
        <v>3</v>
      </c>
      <c r="G3939" s="18">
        <v>1</v>
      </c>
      <c r="H3939" s="23">
        <v>4</v>
      </c>
      <c r="I3939" s="6" t="s">
        <v>149</v>
      </c>
      <c r="J3939" s="12">
        <v>4</v>
      </c>
      <c r="K3939" s="18">
        <v>3</v>
      </c>
      <c r="L3939" s="23">
        <v>7</v>
      </c>
      <c r="M3939" s="6" t="s">
        <v>150</v>
      </c>
      <c r="N3939" s="12">
        <v>0</v>
      </c>
      <c r="O3939" s="18">
        <v>0</v>
      </c>
      <c r="P3939" s="23">
        <v>0</v>
      </c>
      <c r="Q3939" s="25" t="s">
        <v>151</v>
      </c>
      <c r="R3939" s="28">
        <v>131</v>
      </c>
      <c r="S3939" s="28">
        <v>144</v>
      </c>
      <c r="T3939" s="28">
        <v>275</v>
      </c>
      <c r="V3939" s="25" t="s">
        <v>151</v>
      </c>
      <c r="W3939" s="28">
        <v>131</v>
      </c>
      <c r="X3939" s="28">
        <v>144</v>
      </c>
      <c r="Y3939" s="28">
        <v>275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36</v>
      </c>
      <c r="R3941" s="32">
        <v>38</v>
      </c>
      <c r="S3941" s="32">
        <v>53</v>
      </c>
      <c r="T3941" s="32">
        <v>91</v>
      </c>
    </row>
    <row r="3942" spans="1:25" ht="13.5" customHeight="1">
      <c r="A3942" s="6" t="s">
        <v>152</v>
      </c>
      <c r="B3942" s="12">
        <v>1</v>
      </c>
      <c r="C3942" s="18">
        <v>0</v>
      </c>
      <c r="D3942" s="23">
        <v>1</v>
      </c>
      <c r="E3942" s="6" t="s">
        <v>154</v>
      </c>
      <c r="F3942" s="12">
        <v>0</v>
      </c>
      <c r="G3942" s="18">
        <v>1</v>
      </c>
      <c r="H3942" s="23">
        <v>1</v>
      </c>
      <c r="I3942" s="6" t="s">
        <v>156</v>
      </c>
      <c r="J3942" s="12">
        <v>1</v>
      </c>
      <c r="K3942" s="18">
        <v>2</v>
      </c>
      <c r="L3942" s="23">
        <v>3</v>
      </c>
      <c r="M3942" s="6" t="s">
        <v>157</v>
      </c>
      <c r="N3942" s="12">
        <v>1</v>
      </c>
      <c r="O3942" s="18">
        <v>0</v>
      </c>
      <c r="P3942" s="23">
        <v>1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153</v>
      </c>
      <c r="R3943" s="32">
        <v>50</v>
      </c>
      <c r="S3943" s="32">
        <v>54</v>
      </c>
      <c r="T3943" s="32">
        <v>52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158</v>
      </c>
      <c r="B3945" s="12">
        <v>1</v>
      </c>
      <c r="C3945" s="18">
        <v>1</v>
      </c>
      <c r="D3945" s="23">
        <v>2</v>
      </c>
      <c r="E3945" s="6" t="s">
        <v>88</v>
      </c>
      <c r="F3945" s="12">
        <v>0</v>
      </c>
      <c r="G3945" s="18">
        <v>3</v>
      </c>
      <c r="H3945" s="23">
        <v>3</v>
      </c>
      <c r="I3945" s="6" t="s">
        <v>160</v>
      </c>
      <c r="J3945" s="12">
        <v>0</v>
      </c>
      <c r="K3945" s="18">
        <v>0</v>
      </c>
      <c r="L3945" s="23">
        <v>0</v>
      </c>
      <c r="M3945" s="6" t="s">
        <v>161</v>
      </c>
      <c r="N3945" s="12">
        <v>0</v>
      </c>
      <c r="O3945" s="18">
        <v>0</v>
      </c>
      <c r="P3945" s="23">
        <v>0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162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151</v>
      </c>
      <c r="R3947" s="32">
        <v>0</v>
      </c>
      <c r="S3947" s="32">
        <v>1</v>
      </c>
      <c r="T3947" s="32">
        <v>1</v>
      </c>
    </row>
    <row r="3948" spans="1:25" ht="13.5" customHeight="1">
      <c r="A3948" s="6" t="s">
        <v>155</v>
      </c>
      <c r="B3948" s="12">
        <v>0</v>
      </c>
      <c r="C3948" s="18">
        <v>1</v>
      </c>
      <c r="D3948" s="23">
        <v>1</v>
      </c>
      <c r="E3948" s="6" t="s">
        <v>164</v>
      </c>
      <c r="F3948" s="12">
        <v>1</v>
      </c>
      <c r="G3948" s="18">
        <v>1</v>
      </c>
      <c r="H3948" s="23">
        <v>2</v>
      </c>
      <c r="I3948" s="6" t="s">
        <v>93</v>
      </c>
      <c r="J3948" s="12">
        <v>2</v>
      </c>
      <c r="K3948" s="18">
        <v>1</v>
      </c>
      <c r="L3948" s="23">
        <v>3</v>
      </c>
      <c r="M3948" s="6" t="s">
        <v>165</v>
      </c>
      <c r="N3948" s="12">
        <v>0</v>
      </c>
      <c r="O3948" s="18">
        <v>1</v>
      </c>
      <c r="P3948" s="23">
        <v>1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159</v>
      </c>
    </row>
    <row r="3952" spans="1:25">
      <c r="A3952" t="s">
        <v>222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15</v>
      </c>
      <c r="B3954" s="8" t="s">
        <v>17</v>
      </c>
      <c r="C3954" s="14" t="s">
        <v>16</v>
      </c>
      <c r="D3954" s="2" t="s">
        <v>12</v>
      </c>
      <c r="E3954" s="2" t="s">
        <v>15</v>
      </c>
      <c r="F3954" s="8" t="s">
        <v>17</v>
      </c>
      <c r="G3954" s="14" t="s">
        <v>16</v>
      </c>
      <c r="H3954" s="2" t="s">
        <v>12</v>
      </c>
      <c r="I3954" s="2" t="s">
        <v>15</v>
      </c>
      <c r="J3954" s="8" t="s">
        <v>17</v>
      </c>
      <c r="K3954" s="14" t="s">
        <v>16</v>
      </c>
      <c r="L3954" s="2" t="s">
        <v>12</v>
      </c>
      <c r="M3954" s="2" t="s">
        <v>15</v>
      </c>
      <c r="N3954" s="8" t="s">
        <v>17</v>
      </c>
      <c r="O3954" s="14" t="s">
        <v>16</v>
      </c>
      <c r="P3954" s="2" t="s">
        <v>12</v>
      </c>
      <c r="Q3954" s="2" t="s">
        <v>15</v>
      </c>
      <c r="R3954" s="8" t="s">
        <v>17</v>
      </c>
      <c r="S3954" s="14" t="s">
        <v>16</v>
      </c>
      <c r="T3954" s="2" t="s">
        <v>12</v>
      </c>
      <c r="V3954" s="2" t="s">
        <v>10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19</v>
      </c>
      <c r="B3955" s="9">
        <v>1</v>
      </c>
      <c r="C3955" s="15">
        <v>0</v>
      </c>
      <c r="D3955" s="20">
        <v>1</v>
      </c>
      <c r="E3955" s="3" t="s">
        <v>2</v>
      </c>
      <c r="F3955" s="9">
        <v>2</v>
      </c>
      <c r="G3955" s="15">
        <v>0</v>
      </c>
      <c r="H3955" s="20">
        <v>2</v>
      </c>
      <c r="I3955" s="3" t="s">
        <v>20</v>
      </c>
      <c r="J3955" s="9">
        <v>0</v>
      </c>
      <c r="K3955" s="15">
        <v>0</v>
      </c>
      <c r="L3955" s="20">
        <v>0</v>
      </c>
      <c r="M3955" s="3" t="s">
        <v>21</v>
      </c>
      <c r="N3955" s="9">
        <v>1</v>
      </c>
      <c r="O3955" s="15">
        <v>1</v>
      </c>
      <c r="P3955" s="20">
        <v>2</v>
      </c>
      <c r="Q3955" s="3" t="s">
        <v>23</v>
      </c>
      <c r="R3955" s="9">
        <v>0</v>
      </c>
      <c r="S3955" s="15">
        <v>1</v>
      </c>
      <c r="T3955" s="20">
        <v>1</v>
      </c>
      <c r="V3955" s="3" t="s">
        <v>25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0</v>
      </c>
      <c r="C3958" s="18">
        <v>0</v>
      </c>
      <c r="D3958" s="23">
        <v>0</v>
      </c>
      <c r="E3958" s="6" t="s">
        <v>18</v>
      </c>
      <c r="F3958" s="12">
        <v>1</v>
      </c>
      <c r="G3958" s="18">
        <v>0</v>
      </c>
      <c r="H3958" s="23">
        <v>1</v>
      </c>
      <c r="I3958" s="6" t="s">
        <v>28</v>
      </c>
      <c r="J3958" s="12">
        <v>1</v>
      </c>
      <c r="K3958" s="18">
        <v>2</v>
      </c>
      <c r="L3958" s="23">
        <v>3</v>
      </c>
      <c r="M3958" s="6" t="s">
        <v>4</v>
      </c>
      <c r="N3958" s="12">
        <v>1</v>
      </c>
      <c r="O3958" s="18">
        <v>1</v>
      </c>
      <c r="P3958" s="23">
        <v>2</v>
      </c>
      <c r="Q3958" s="6" t="s">
        <v>33</v>
      </c>
      <c r="R3958" s="12">
        <v>0</v>
      </c>
      <c r="S3958" s="18">
        <v>0</v>
      </c>
      <c r="T3958" s="23">
        <v>0</v>
      </c>
      <c r="V3958" s="6" t="s">
        <v>37</v>
      </c>
      <c r="W3958" s="12">
        <v>1</v>
      </c>
      <c r="X3958" s="18">
        <v>0</v>
      </c>
      <c r="Y3958" s="23">
        <v>1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0</v>
      </c>
      <c r="C3961" s="18">
        <v>0</v>
      </c>
      <c r="D3961" s="23">
        <v>0</v>
      </c>
      <c r="E3961" s="6" t="s">
        <v>43</v>
      </c>
      <c r="F3961" s="12">
        <v>0</v>
      </c>
      <c r="G3961" s="18">
        <v>1</v>
      </c>
      <c r="H3961" s="23">
        <v>1</v>
      </c>
      <c r="I3961" s="6" t="s">
        <v>45</v>
      </c>
      <c r="J3961" s="12">
        <v>0</v>
      </c>
      <c r="K3961" s="18">
        <v>0</v>
      </c>
      <c r="L3961" s="23">
        <v>0</v>
      </c>
      <c r="M3961" s="6" t="s">
        <v>47</v>
      </c>
      <c r="N3961" s="12">
        <v>1</v>
      </c>
      <c r="O3961" s="18">
        <v>0</v>
      </c>
      <c r="P3961" s="23">
        <v>1</v>
      </c>
      <c r="Q3961" s="6" t="s">
        <v>9</v>
      </c>
      <c r="R3961" s="12">
        <v>0</v>
      </c>
      <c r="S3961" s="18">
        <v>0</v>
      </c>
      <c r="T3961" s="23">
        <v>0</v>
      </c>
      <c r="V3961" s="6" t="s">
        <v>48</v>
      </c>
      <c r="W3961" s="12">
        <v>2</v>
      </c>
      <c r="X3961" s="18">
        <v>1</v>
      </c>
      <c r="Y3961" s="23">
        <v>3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50</v>
      </c>
      <c r="B3964" s="12">
        <v>1</v>
      </c>
      <c r="C3964" s="18">
        <v>0</v>
      </c>
      <c r="D3964" s="23">
        <v>1</v>
      </c>
      <c r="E3964" s="6" t="s">
        <v>52</v>
      </c>
      <c r="F3964" s="12">
        <v>0</v>
      </c>
      <c r="G3964" s="18">
        <v>0</v>
      </c>
      <c r="H3964" s="23">
        <v>0</v>
      </c>
      <c r="I3964" s="6" t="s">
        <v>42</v>
      </c>
      <c r="J3964" s="12">
        <v>1</v>
      </c>
      <c r="K3964" s="18">
        <v>0</v>
      </c>
      <c r="L3964" s="23">
        <v>1</v>
      </c>
      <c r="M3964" s="6" t="s">
        <v>54</v>
      </c>
      <c r="N3964" s="12">
        <v>1</v>
      </c>
      <c r="O3964" s="18">
        <v>1</v>
      </c>
      <c r="P3964" s="23">
        <v>2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32</v>
      </c>
      <c r="W3964" s="12">
        <v>4</v>
      </c>
      <c r="X3964" s="18">
        <v>6</v>
      </c>
      <c r="Y3964" s="23">
        <v>10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0</v>
      </c>
      <c r="C3967" s="18">
        <v>0</v>
      </c>
      <c r="D3967" s="23">
        <v>0</v>
      </c>
      <c r="E3967" s="6" t="s">
        <v>58</v>
      </c>
      <c r="F3967" s="12">
        <v>0</v>
      </c>
      <c r="G3967" s="18">
        <v>0</v>
      </c>
      <c r="H3967" s="23">
        <v>0</v>
      </c>
      <c r="I3967" s="6" t="s">
        <v>61</v>
      </c>
      <c r="J3967" s="12">
        <v>1</v>
      </c>
      <c r="K3967" s="18">
        <v>2</v>
      </c>
      <c r="L3967" s="23">
        <v>3</v>
      </c>
      <c r="M3967" s="6" t="s">
        <v>3</v>
      </c>
      <c r="N3967" s="12">
        <v>2</v>
      </c>
      <c r="O3967" s="18">
        <v>3</v>
      </c>
      <c r="P3967" s="23">
        <v>5</v>
      </c>
      <c r="Q3967" s="6" t="s">
        <v>63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5</v>
      </c>
      <c r="X3967" s="18">
        <v>5</v>
      </c>
      <c r="Y3967" s="23">
        <v>10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66</v>
      </c>
      <c r="B3970" s="12">
        <v>0</v>
      </c>
      <c r="C3970" s="18">
        <v>0</v>
      </c>
      <c r="D3970" s="23">
        <v>0</v>
      </c>
      <c r="E3970" s="6" t="s">
        <v>67</v>
      </c>
      <c r="F3970" s="12">
        <v>0</v>
      </c>
      <c r="G3970" s="18">
        <v>0</v>
      </c>
      <c r="H3970" s="23">
        <v>0</v>
      </c>
      <c r="I3970" s="6" t="s">
        <v>41</v>
      </c>
      <c r="J3970" s="12">
        <v>1</v>
      </c>
      <c r="K3970" s="18">
        <v>0</v>
      </c>
      <c r="L3970" s="23">
        <v>1</v>
      </c>
      <c r="M3970" s="6" t="s">
        <v>70</v>
      </c>
      <c r="N3970" s="12">
        <v>1</v>
      </c>
      <c r="O3970" s="18">
        <v>3</v>
      </c>
      <c r="P3970" s="23">
        <v>4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3</v>
      </c>
      <c r="X3970" s="18">
        <v>1</v>
      </c>
      <c r="Y3970" s="23">
        <v>4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0</v>
      </c>
      <c r="C3973" s="18">
        <v>0</v>
      </c>
      <c r="D3973" s="23">
        <v>0</v>
      </c>
      <c r="E3973" s="6" t="s">
        <v>13</v>
      </c>
      <c r="F3973" s="12">
        <v>0</v>
      </c>
      <c r="G3973" s="18">
        <v>1</v>
      </c>
      <c r="H3973" s="23">
        <v>1</v>
      </c>
      <c r="I3973" s="6" t="s">
        <v>49</v>
      </c>
      <c r="J3973" s="12">
        <v>3</v>
      </c>
      <c r="K3973" s="18">
        <v>3</v>
      </c>
      <c r="L3973" s="23">
        <v>6</v>
      </c>
      <c r="M3973" s="6" t="s">
        <v>60</v>
      </c>
      <c r="N3973" s="12">
        <v>0</v>
      </c>
      <c r="O3973" s="18">
        <v>0</v>
      </c>
      <c r="P3973" s="23">
        <v>0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8</v>
      </c>
      <c r="W3973" s="12">
        <v>0</v>
      </c>
      <c r="X3973" s="18">
        <v>1</v>
      </c>
      <c r="Y3973" s="23">
        <v>1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62</v>
      </c>
      <c r="B3976" s="12">
        <v>0</v>
      </c>
      <c r="C3976" s="18">
        <v>0</v>
      </c>
      <c r="D3976" s="23">
        <v>0</v>
      </c>
      <c r="E3976" s="6" t="s">
        <v>30</v>
      </c>
      <c r="F3976" s="12">
        <v>0</v>
      </c>
      <c r="G3976" s="18">
        <v>0</v>
      </c>
      <c r="H3976" s="23">
        <v>0</v>
      </c>
      <c r="I3976" s="6" t="s">
        <v>74</v>
      </c>
      <c r="J3976" s="12">
        <v>0</v>
      </c>
      <c r="K3976" s="18">
        <v>2</v>
      </c>
      <c r="L3976" s="23">
        <v>2</v>
      </c>
      <c r="M3976" s="6" t="s">
        <v>68</v>
      </c>
      <c r="N3976" s="12">
        <v>0</v>
      </c>
      <c r="O3976" s="18">
        <v>1</v>
      </c>
      <c r="P3976" s="23">
        <v>1</v>
      </c>
      <c r="Q3976" s="6" t="s">
        <v>35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4</v>
      </c>
      <c r="X3976" s="18">
        <v>3</v>
      </c>
      <c r="Y3976" s="23">
        <v>7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53</v>
      </c>
      <c r="B3979" s="12">
        <v>0</v>
      </c>
      <c r="C3979" s="18">
        <v>0</v>
      </c>
      <c r="D3979" s="23">
        <v>0</v>
      </c>
      <c r="E3979" s="6" t="s">
        <v>24</v>
      </c>
      <c r="F3979" s="12">
        <v>0</v>
      </c>
      <c r="G3979" s="18">
        <v>0</v>
      </c>
      <c r="H3979" s="23">
        <v>0</v>
      </c>
      <c r="I3979" s="6" t="s">
        <v>77</v>
      </c>
      <c r="J3979" s="12">
        <v>1</v>
      </c>
      <c r="K3979" s="18">
        <v>1</v>
      </c>
      <c r="L3979" s="23">
        <v>2</v>
      </c>
      <c r="M3979" s="6" t="s">
        <v>44</v>
      </c>
      <c r="N3979" s="12">
        <v>1</v>
      </c>
      <c r="O3979" s="18">
        <v>0</v>
      </c>
      <c r="P3979" s="23">
        <v>1</v>
      </c>
      <c r="Q3979" s="6" t="s">
        <v>46</v>
      </c>
      <c r="R3979" s="12">
        <v>0</v>
      </c>
      <c r="S3979" s="18">
        <v>0</v>
      </c>
      <c r="T3979" s="23">
        <v>0</v>
      </c>
      <c r="V3979" s="6" t="s">
        <v>29</v>
      </c>
      <c r="W3979" s="12">
        <v>1</v>
      </c>
      <c r="X3979" s="18">
        <v>0</v>
      </c>
      <c r="Y3979" s="23">
        <v>1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1</v>
      </c>
      <c r="C3982" s="18">
        <v>0</v>
      </c>
      <c r="D3982" s="23">
        <v>1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7</v>
      </c>
      <c r="J3982" s="12">
        <v>3</v>
      </c>
      <c r="K3982" s="18">
        <v>3</v>
      </c>
      <c r="L3982" s="23">
        <v>6</v>
      </c>
      <c r="M3982" s="6" t="s">
        <v>59</v>
      </c>
      <c r="N3982" s="12">
        <v>1</v>
      </c>
      <c r="O3982" s="18">
        <v>2</v>
      </c>
      <c r="P3982" s="23">
        <v>3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82</v>
      </c>
      <c r="W3982" s="12">
        <v>5</v>
      </c>
      <c r="X3982" s="18">
        <v>7</v>
      </c>
      <c r="Y3982" s="23">
        <v>12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0</v>
      </c>
      <c r="C3985" s="18">
        <v>1</v>
      </c>
      <c r="D3985" s="23">
        <v>1</v>
      </c>
      <c r="E3985" s="6" t="s">
        <v>85</v>
      </c>
      <c r="F3985" s="12">
        <v>2</v>
      </c>
      <c r="G3985" s="18">
        <v>1</v>
      </c>
      <c r="H3985" s="23">
        <v>3</v>
      </c>
      <c r="I3985" s="6" t="s">
        <v>86</v>
      </c>
      <c r="J3985" s="12">
        <v>1</v>
      </c>
      <c r="K3985" s="18">
        <v>1</v>
      </c>
      <c r="L3985" s="23">
        <v>2</v>
      </c>
      <c r="M3985" s="6" t="s">
        <v>69</v>
      </c>
      <c r="N3985" s="12">
        <v>1</v>
      </c>
      <c r="O3985" s="18">
        <v>2</v>
      </c>
      <c r="P3985" s="23">
        <v>3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3</v>
      </c>
      <c r="X3985" s="18">
        <v>4</v>
      </c>
      <c r="Y3985" s="23">
        <v>7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89</v>
      </c>
      <c r="B3988" s="12">
        <v>0</v>
      </c>
      <c r="C3988" s="18">
        <v>0</v>
      </c>
      <c r="D3988" s="23">
        <v>0</v>
      </c>
      <c r="E3988" s="6" t="s">
        <v>91</v>
      </c>
      <c r="F3988" s="12">
        <v>0</v>
      </c>
      <c r="G3988" s="18">
        <v>1</v>
      </c>
      <c r="H3988" s="23">
        <v>1</v>
      </c>
      <c r="I3988" s="6" t="s">
        <v>92</v>
      </c>
      <c r="J3988" s="12">
        <v>1</v>
      </c>
      <c r="K3988" s="18">
        <v>2</v>
      </c>
      <c r="L3988" s="23">
        <v>3</v>
      </c>
      <c r="M3988" s="6" t="s">
        <v>94</v>
      </c>
      <c r="N3988" s="12">
        <v>0</v>
      </c>
      <c r="O3988" s="18">
        <v>0</v>
      </c>
      <c r="P3988" s="23">
        <v>0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8</v>
      </c>
      <c r="X3988" s="18">
        <v>9</v>
      </c>
      <c r="Y3988" s="23">
        <v>17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40</v>
      </c>
      <c r="B3991" s="12">
        <v>1</v>
      </c>
      <c r="C3991" s="18">
        <v>0</v>
      </c>
      <c r="D3991" s="23">
        <v>1</v>
      </c>
      <c r="E3991" s="6" t="s">
        <v>97</v>
      </c>
      <c r="F3991" s="12">
        <v>1</v>
      </c>
      <c r="G3991" s="18">
        <v>1</v>
      </c>
      <c r="H3991" s="23">
        <v>2</v>
      </c>
      <c r="I3991" s="6" t="s">
        <v>98</v>
      </c>
      <c r="J3991" s="12">
        <v>1</v>
      </c>
      <c r="K3991" s="18">
        <v>0</v>
      </c>
      <c r="L3991" s="23">
        <v>1</v>
      </c>
      <c r="M3991" s="6" t="s">
        <v>99</v>
      </c>
      <c r="N3991" s="12">
        <v>0</v>
      </c>
      <c r="O3991" s="18">
        <v>1</v>
      </c>
      <c r="P3991" s="23">
        <v>1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101</v>
      </c>
      <c r="W3991" s="12">
        <v>8</v>
      </c>
      <c r="X3991" s="18">
        <v>5</v>
      </c>
      <c r="Y3991" s="23">
        <v>13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103</v>
      </c>
      <c r="B3994" s="12">
        <v>0</v>
      </c>
      <c r="C3994" s="18">
        <v>0</v>
      </c>
      <c r="D3994" s="23">
        <v>0</v>
      </c>
      <c r="E3994" s="6" t="s">
        <v>106</v>
      </c>
      <c r="F3994" s="12">
        <v>0</v>
      </c>
      <c r="G3994" s="18">
        <v>0</v>
      </c>
      <c r="H3994" s="23">
        <v>0</v>
      </c>
      <c r="I3994" s="6" t="s">
        <v>107</v>
      </c>
      <c r="J3994" s="12">
        <v>4</v>
      </c>
      <c r="K3994" s="18">
        <v>1</v>
      </c>
      <c r="L3994" s="23">
        <v>5</v>
      </c>
      <c r="M3994" s="6" t="s">
        <v>108</v>
      </c>
      <c r="N3994" s="12">
        <v>0</v>
      </c>
      <c r="O3994" s="18">
        <v>4</v>
      </c>
      <c r="P3994" s="23">
        <v>4</v>
      </c>
      <c r="Q3994" s="6" t="s">
        <v>109</v>
      </c>
      <c r="R3994" s="12">
        <v>0</v>
      </c>
      <c r="S3994" s="18">
        <v>0</v>
      </c>
      <c r="T3994" s="23">
        <v>0</v>
      </c>
      <c r="V3994" s="6" t="s">
        <v>111</v>
      </c>
      <c r="W3994" s="12">
        <v>4</v>
      </c>
      <c r="X3994" s="18">
        <v>5</v>
      </c>
      <c r="Y3994" s="23">
        <v>9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14</v>
      </c>
      <c r="B3997" s="12">
        <v>1</v>
      </c>
      <c r="C3997" s="18">
        <v>0</v>
      </c>
      <c r="D3997" s="23">
        <v>1</v>
      </c>
      <c r="E3997" s="6" t="s">
        <v>112</v>
      </c>
      <c r="F3997" s="12">
        <v>1</v>
      </c>
      <c r="G3997" s="18">
        <v>0</v>
      </c>
      <c r="H3997" s="23">
        <v>1</v>
      </c>
      <c r="I3997" s="6" t="s">
        <v>38</v>
      </c>
      <c r="J3997" s="12">
        <v>1</v>
      </c>
      <c r="K3997" s="18">
        <v>1</v>
      </c>
      <c r="L3997" s="23">
        <v>2</v>
      </c>
      <c r="M3997" s="6" t="s">
        <v>113</v>
      </c>
      <c r="N3997" s="12">
        <v>1</v>
      </c>
      <c r="O3997" s="18">
        <v>0</v>
      </c>
      <c r="P3997" s="23">
        <v>1</v>
      </c>
      <c r="Q3997" s="6" t="s">
        <v>114</v>
      </c>
      <c r="R3997" s="12">
        <v>0</v>
      </c>
      <c r="S3997" s="18">
        <v>0</v>
      </c>
      <c r="T3997" s="23">
        <v>0</v>
      </c>
      <c r="V3997" s="6" t="s">
        <v>115</v>
      </c>
      <c r="W3997" s="12">
        <v>7</v>
      </c>
      <c r="X3997" s="18">
        <v>11</v>
      </c>
      <c r="Y3997" s="23">
        <v>18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116</v>
      </c>
      <c r="B4000" s="12">
        <v>1</v>
      </c>
      <c r="C4000" s="18">
        <v>2</v>
      </c>
      <c r="D4000" s="23">
        <v>3</v>
      </c>
      <c r="E4000" s="6" t="s">
        <v>117</v>
      </c>
      <c r="F4000" s="12">
        <v>1</v>
      </c>
      <c r="G4000" s="18">
        <v>0</v>
      </c>
      <c r="H4000" s="23">
        <v>1</v>
      </c>
      <c r="I4000" s="6" t="s">
        <v>102</v>
      </c>
      <c r="J4000" s="12">
        <v>1</v>
      </c>
      <c r="K4000" s="18">
        <v>1</v>
      </c>
      <c r="L4000" s="23">
        <v>2</v>
      </c>
      <c r="M4000" s="6" t="s">
        <v>118</v>
      </c>
      <c r="N4000" s="12">
        <v>0</v>
      </c>
      <c r="O4000" s="18">
        <v>2</v>
      </c>
      <c r="P4000" s="23">
        <v>2</v>
      </c>
      <c r="Q4000" s="6" t="s">
        <v>119</v>
      </c>
      <c r="R4000" s="12">
        <v>0</v>
      </c>
      <c r="S4000" s="18">
        <v>0</v>
      </c>
      <c r="T4000" s="23">
        <v>0</v>
      </c>
      <c r="V4000" s="6" t="s">
        <v>121</v>
      </c>
      <c r="W4000" s="12">
        <v>6</v>
      </c>
      <c r="X4000" s="18">
        <v>6</v>
      </c>
      <c r="Y4000" s="23">
        <v>12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122</v>
      </c>
      <c r="B4003" s="12">
        <v>2</v>
      </c>
      <c r="C4003" s="18">
        <v>1</v>
      </c>
      <c r="D4003" s="23">
        <v>3</v>
      </c>
      <c r="E4003" s="6" t="s">
        <v>123</v>
      </c>
      <c r="F4003" s="12">
        <v>0</v>
      </c>
      <c r="G4003" s="18">
        <v>0</v>
      </c>
      <c r="H4003" s="23">
        <v>0</v>
      </c>
      <c r="I4003" s="6" t="s">
        <v>124</v>
      </c>
      <c r="J4003" s="12">
        <v>1</v>
      </c>
      <c r="K4003" s="18">
        <v>1</v>
      </c>
      <c r="L4003" s="23">
        <v>2</v>
      </c>
      <c r="M4003" s="6" t="s">
        <v>125</v>
      </c>
      <c r="N4003" s="12">
        <v>0</v>
      </c>
      <c r="O4003" s="18">
        <v>0</v>
      </c>
      <c r="P4003" s="23">
        <v>0</v>
      </c>
      <c r="Q4003" s="6" t="s">
        <v>126</v>
      </c>
      <c r="R4003" s="12">
        <v>0</v>
      </c>
      <c r="S4003" s="18">
        <v>0</v>
      </c>
      <c r="T4003" s="23">
        <v>0</v>
      </c>
      <c r="V4003" s="6" t="s">
        <v>127</v>
      </c>
      <c r="W4003" s="12">
        <v>3</v>
      </c>
      <c r="X4003" s="18">
        <v>6</v>
      </c>
      <c r="Y4003" s="23">
        <v>9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128</v>
      </c>
      <c r="B4006" s="12">
        <v>1</v>
      </c>
      <c r="C4006" s="18">
        <v>0</v>
      </c>
      <c r="D4006" s="23">
        <v>1</v>
      </c>
      <c r="E4006" s="6" t="s">
        <v>129</v>
      </c>
      <c r="F4006" s="12">
        <v>0</v>
      </c>
      <c r="G4006" s="18">
        <v>0</v>
      </c>
      <c r="H4006" s="23">
        <v>0</v>
      </c>
      <c r="I4006" s="6" t="s">
        <v>130</v>
      </c>
      <c r="J4006" s="12">
        <v>0</v>
      </c>
      <c r="K4006" s="18">
        <v>1</v>
      </c>
      <c r="L4006" s="23">
        <v>1</v>
      </c>
      <c r="M4006" s="6" t="s">
        <v>131</v>
      </c>
      <c r="N4006" s="12">
        <v>0</v>
      </c>
      <c r="O4006" s="18">
        <v>0</v>
      </c>
      <c r="P4006" s="23">
        <v>0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84</v>
      </c>
      <c r="W4006" s="12">
        <v>2</v>
      </c>
      <c r="X4006" s="18">
        <v>7</v>
      </c>
      <c r="Y4006" s="23">
        <v>9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132</v>
      </c>
      <c r="B4009" s="12">
        <v>0</v>
      </c>
      <c r="C4009" s="18">
        <v>1</v>
      </c>
      <c r="D4009" s="23">
        <v>1</v>
      </c>
      <c r="E4009" s="6" t="s">
        <v>133</v>
      </c>
      <c r="F4009" s="12">
        <v>0</v>
      </c>
      <c r="G4009" s="18">
        <v>0</v>
      </c>
      <c r="H4009" s="23">
        <v>0</v>
      </c>
      <c r="I4009" s="6" t="s">
        <v>134</v>
      </c>
      <c r="J4009" s="12">
        <v>1</v>
      </c>
      <c r="K4009" s="18">
        <v>1</v>
      </c>
      <c r="L4009" s="23">
        <v>2</v>
      </c>
      <c r="M4009" s="6" t="s">
        <v>105</v>
      </c>
      <c r="N4009" s="12">
        <v>0</v>
      </c>
      <c r="O4009" s="18">
        <v>0</v>
      </c>
      <c r="P4009" s="23">
        <v>0</v>
      </c>
      <c r="Q4009" s="6" t="s">
        <v>76</v>
      </c>
      <c r="R4009" s="12">
        <v>0</v>
      </c>
      <c r="S4009" s="18">
        <v>0</v>
      </c>
      <c r="T4009" s="23">
        <v>0</v>
      </c>
      <c r="V4009" s="6" t="s">
        <v>135</v>
      </c>
      <c r="W4009" s="12">
        <v>0</v>
      </c>
      <c r="X4009" s="18">
        <v>3</v>
      </c>
      <c r="Y4009" s="23">
        <v>3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136</v>
      </c>
      <c r="B4012" s="12">
        <v>0</v>
      </c>
      <c r="C4012" s="18">
        <v>2</v>
      </c>
      <c r="D4012" s="23">
        <v>2</v>
      </c>
      <c r="E4012" s="6" t="s">
        <v>104</v>
      </c>
      <c r="F4012" s="12">
        <v>0</v>
      </c>
      <c r="G4012" s="18">
        <v>0</v>
      </c>
      <c r="H4012" s="23">
        <v>0</v>
      </c>
      <c r="I4012" s="6" t="s">
        <v>137</v>
      </c>
      <c r="J4012" s="12">
        <v>1</v>
      </c>
      <c r="K4012" s="18">
        <v>1</v>
      </c>
      <c r="L4012" s="23">
        <v>2</v>
      </c>
      <c r="M4012" s="6" t="s">
        <v>138</v>
      </c>
      <c r="N4012" s="12">
        <v>0</v>
      </c>
      <c r="O4012" s="18">
        <v>1</v>
      </c>
      <c r="P4012" s="23">
        <v>1</v>
      </c>
      <c r="Q4012" s="6" t="s">
        <v>139</v>
      </c>
      <c r="R4012" s="12">
        <v>0</v>
      </c>
      <c r="S4012" s="18">
        <v>0</v>
      </c>
      <c r="T4012" s="23">
        <v>0</v>
      </c>
      <c r="V4012" s="6" t="s">
        <v>140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141</v>
      </c>
      <c r="B4015" s="12">
        <v>0</v>
      </c>
      <c r="C4015" s="18">
        <v>2</v>
      </c>
      <c r="D4015" s="23">
        <v>2</v>
      </c>
      <c r="E4015" s="6" t="s">
        <v>143</v>
      </c>
      <c r="F4015" s="12">
        <v>1</v>
      </c>
      <c r="G4015" s="18">
        <v>1</v>
      </c>
      <c r="H4015" s="23">
        <v>2</v>
      </c>
      <c r="I4015" s="6" t="s">
        <v>144</v>
      </c>
      <c r="J4015" s="12">
        <v>1</v>
      </c>
      <c r="K4015" s="18">
        <v>5</v>
      </c>
      <c r="L4015" s="23">
        <v>6</v>
      </c>
      <c r="M4015" s="6" t="s">
        <v>145</v>
      </c>
      <c r="N4015" s="12">
        <v>0</v>
      </c>
      <c r="O4015" s="18">
        <v>0</v>
      </c>
      <c r="P4015" s="23">
        <v>0</v>
      </c>
      <c r="Q4015" s="6" t="s">
        <v>146</v>
      </c>
      <c r="R4015" s="12">
        <v>0</v>
      </c>
      <c r="S4015" s="18">
        <v>0</v>
      </c>
      <c r="T4015" s="23">
        <v>0</v>
      </c>
      <c r="V4015" s="6" t="s">
        <v>81</v>
      </c>
      <c r="W4015" s="12">
        <v>0</v>
      </c>
      <c r="X4015" s="18">
        <v>1</v>
      </c>
      <c r="Y4015" s="23">
        <v>1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147</v>
      </c>
      <c r="B4018" s="12">
        <v>1</v>
      </c>
      <c r="C4018" s="18">
        <v>1</v>
      </c>
      <c r="D4018" s="23">
        <v>2</v>
      </c>
      <c r="E4018" s="6" t="s">
        <v>148</v>
      </c>
      <c r="F4018" s="12">
        <v>2</v>
      </c>
      <c r="G4018" s="18">
        <v>3</v>
      </c>
      <c r="H4018" s="23">
        <v>5</v>
      </c>
      <c r="I4018" s="6" t="s">
        <v>149</v>
      </c>
      <c r="J4018" s="12">
        <v>0</v>
      </c>
      <c r="K4018" s="18">
        <v>1</v>
      </c>
      <c r="L4018" s="23">
        <v>1</v>
      </c>
      <c r="M4018" s="6" t="s">
        <v>150</v>
      </c>
      <c r="N4018" s="12">
        <v>0</v>
      </c>
      <c r="O4018" s="18">
        <v>0</v>
      </c>
      <c r="P4018" s="23">
        <v>0</v>
      </c>
      <c r="Q4018" s="25" t="s">
        <v>151</v>
      </c>
      <c r="R4018" s="28">
        <v>68</v>
      </c>
      <c r="S4018" s="28">
        <v>81</v>
      </c>
      <c r="T4018" s="28">
        <v>149</v>
      </c>
      <c r="V4018" s="25" t="s">
        <v>151</v>
      </c>
      <c r="W4018" s="28">
        <v>68</v>
      </c>
      <c r="X4018" s="28">
        <v>81</v>
      </c>
      <c r="Y4018" s="28">
        <v>149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36</v>
      </c>
      <c r="R4020" s="32">
        <v>22</v>
      </c>
      <c r="S4020" s="32">
        <v>39</v>
      </c>
      <c r="T4020" s="32">
        <v>61</v>
      </c>
    </row>
    <row r="4021" spans="1:25" ht="13.5" customHeight="1">
      <c r="A4021" s="6" t="s">
        <v>152</v>
      </c>
      <c r="B4021" s="12">
        <v>2</v>
      </c>
      <c r="C4021" s="18">
        <v>2</v>
      </c>
      <c r="D4021" s="23">
        <v>4</v>
      </c>
      <c r="E4021" s="6" t="s">
        <v>154</v>
      </c>
      <c r="F4021" s="12">
        <v>2</v>
      </c>
      <c r="G4021" s="18">
        <v>1</v>
      </c>
      <c r="H4021" s="23">
        <v>3</v>
      </c>
      <c r="I4021" s="6" t="s">
        <v>156</v>
      </c>
      <c r="J4021" s="12">
        <v>0</v>
      </c>
      <c r="K4021" s="18">
        <v>2</v>
      </c>
      <c r="L4021" s="23">
        <v>2</v>
      </c>
      <c r="M4021" s="6" t="s">
        <v>157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153</v>
      </c>
      <c r="R4022" s="32">
        <v>51</v>
      </c>
      <c r="S4022" s="32">
        <v>59</v>
      </c>
      <c r="T4022" s="32">
        <v>55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158</v>
      </c>
      <c r="B4024" s="12">
        <v>1</v>
      </c>
      <c r="C4024" s="18">
        <v>0</v>
      </c>
      <c r="D4024" s="23">
        <v>1</v>
      </c>
      <c r="E4024" s="6" t="s">
        <v>88</v>
      </c>
      <c r="F4024" s="12">
        <v>0</v>
      </c>
      <c r="G4024" s="18">
        <v>1</v>
      </c>
      <c r="H4024" s="23">
        <v>1</v>
      </c>
      <c r="I4024" s="6" t="s">
        <v>160</v>
      </c>
      <c r="J4024" s="12">
        <v>5</v>
      </c>
      <c r="K4024" s="18">
        <v>3</v>
      </c>
      <c r="L4024" s="23">
        <v>8</v>
      </c>
      <c r="M4024" s="6" t="s">
        <v>161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162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151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155</v>
      </c>
      <c r="B4027" s="12">
        <v>1</v>
      </c>
      <c r="C4027" s="18">
        <v>0</v>
      </c>
      <c r="D4027" s="23">
        <v>1</v>
      </c>
      <c r="E4027" s="6" t="s">
        <v>164</v>
      </c>
      <c r="F4027" s="12">
        <v>0</v>
      </c>
      <c r="G4027" s="18">
        <v>1</v>
      </c>
      <c r="H4027" s="23">
        <v>1</v>
      </c>
      <c r="I4027" s="6" t="s">
        <v>93</v>
      </c>
      <c r="J4027" s="12">
        <v>1</v>
      </c>
      <c r="K4027" s="18">
        <v>0</v>
      </c>
      <c r="L4027" s="23">
        <v>1</v>
      </c>
      <c r="M4027" s="6" t="s">
        <v>165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159</v>
      </c>
    </row>
    <row r="4031" spans="1:25">
      <c r="A4031" t="s">
        <v>223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15</v>
      </c>
      <c r="B4033" s="8" t="s">
        <v>17</v>
      </c>
      <c r="C4033" s="14" t="s">
        <v>16</v>
      </c>
      <c r="D4033" s="2" t="s">
        <v>12</v>
      </c>
      <c r="E4033" s="2" t="s">
        <v>15</v>
      </c>
      <c r="F4033" s="8" t="s">
        <v>17</v>
      </c>
      <c r="G4033" s="14" t="s">
        <v>16</v>
      </c>
      <c r="H4033" s="2" t="s">
        <v>12</v>
      </c>
      <c r="I4033" s="2" t="s">
        <v>15</v>
      </c>
      <c r="J4033" s="8" t="s">
        <v>17</v>
      </c>
      <c r="K4033" s="14" t="s">
        <v>16</v>
      </c>
      <c r="L4033" s="2" t="s">
        <v>12</v>
      </c>
      <c r="M4033" s="2" t="s">
        <v>15</v>
      </c>
      <c r="N4033" s="8" t="s">
        <v>17</v>
      </c>
      <c r="O4033" s="14" t="s">
        <v>16</v>
      </c>
      <c r="P4033" s="2" t="s">
        <v>12</v>
      </c>
      <c r="Q4033" s="2" t="s">
        <v>15</v>
      </c>
      <c r="R4033" s="8" t="s">
        <v>17</v>
      </c>
      <c r="S4033" s="14" t="s">
        <v>16</v>
      </c>
      <c r="T4033" s="2" t="s">
        <v>12</v>
      </c>
      <c r="V4033" s="2" t="s">
        <v>10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19</v>
      </c>
      <c r="B4034" s="9">
        <v>0</v>
      </c>
      <c r="C4034" s="15">
        <v>0</v>
      </c>
      <c r="D4034" s="20">
        <v>0</v>
      </c>
      <c r="E4034" s="3" t="s">
        <v>2</v>
      </c>
      <c r="F4034" s="9">
        <v>0</v>
      </c>
      <c r="G4034" s="15">
        <v>0</v>
      </c>
      <c r="H4034" s="20">
        <v>0</v>
      </c>
      <c r="I4034" s="3" t="s">
        <v>20</v>
      </c>
      <c r="J4034" s="9">
        <v>0</v>
      </c>
      <c r="K4034" s="15">
        <v>0</v>
      </c>
      <c r="L4034" s="20">
        <v>0</v>
      </c>
      <c r="M4034" s="3" t="s">
        <v>21</v>
      </c>
      <c r="N4034" s="9">
        <v>0</v>
      </c>
      <c r="O4034" s="15">
        <v>3</v>
      </c>
      <c r="P4034" s="20">
        <v>3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25</v>
      </c>
      <c r="W4034" s="9">
        <v>0</v>
      </c>
      <c r="X4034" s="15">
        <v>1</v>
      </c>
      <c r="Y4034" s="20">
        <v>1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18</v>
      </c>
      <c r="F4037" s="12">
        <v>0</v>
      </c>
      <c r="G4037" s="18">
        <v>1</v>
      </c>
      <c r="H4037" s="23">
        <v>1</v>
      </c>
      <c r="I4037" s="6" t="s">
        <v>28</v>
      </c>
      <c r="J4037" s="12">
        <v>1</v>
      </c>
      <c r="K4037" s="18">
        <v>0</v>
      </c>
      <c r="L4037" s="23">
        <v>1</v>
      </c>
      <c r="M4037" s="6" t="s">
        <v>4</v>
      </c>
      <c r="N4037" s="12">
        <v>1</v>
      </c>
      <c r="O4037" s="18">
        <v>1</v>
      </c>
      <c r="P4037" s="23">
        <v>2</v>
      </c>
      <c r="Q4037" s="6" t="s">
        <v>33</v>
      </c>
      <c r="R4037" s="12">
        <v>0</v>
      </c>
      <c r="S4037" s="18">
        <v>0</v>
      </c>
      <c r="T4037" s="23">
        <v>0</v>
      </c>
      <c r="V4037" s="6" t="s">
        <v>37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43</v>
      </c>
      <c r="F4040" s="12">
        <v>1</v>
      </c>
      <c r="G4040" s="18">
        <v>0</v>
      </c>
      <c r="H4040" s="23">
        <v>1</v>
      </c>
      <c r="I4040" s="6" t="s">
        <v>45</v>
      </c>
      <c r="J4040" s="12">
        <v>0</v>
      </c>
      <c r="K4040" s="18">
        <v>0</v>
      </c>
      <c r="L4040" s="23">
        <v>0</v>
      </c>
      <c r="M4040" s="6" t="s">
        <v>47</v>
      </c>
      <c r="N4040" s="12">
        <v>1</v>
      </c>
      <c r="O4040" s="18">
        <v>0</v>
      </c>
      <c r="P4040" s="23">
        <v>1</v>
      </c>
      <c r="Q4040" s="6" t="s">
        <v>9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3</v>
      </c>
      <c r="Y4040" s="23">
        <v>4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50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0</v>
      </c>
      <c r="G4043" s="18">
        <v>0</v>
      </c>
      <c r="H4043" s="23">
        <v>0</v>
      </c>
      <c r="I4043" s="6" t="s">
        <v>42</v>
      </c>
      <c r="J4043" s="12">
        <v>0</v>
      </c>
      <c r="K4043" s="18">
        <v>0</v>
      </c>
      <c r="L4043" s="23">
        <v>0</v>
      </c>
      <c r="M4043" s="6" t="s">
        <v>54</v>
      </c>
      <c r="N4043" s="12">
        <v>1</v>
      </c>
      <c r="O4043" s="18">
        <v>0</v>
      </c>
      <c r="P4043" s="23">
        <v>1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32</v>
      </c>
      <c r="W4043" s="12">
        <v>1</v>
      </c>
      <c r="X4043" s="18">
        <v>1</v>
      </c>
      <c r="Y4043" s="23">
        <v>2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1</v>
      </c>
      <c r="D4046" s="23">
        <v>1</v>
      </c>
      <c r="E4046" s="6" t="s">
        <v>58</v>
      </c>
      <c r="F4046" s="12">
        <v>0</v>
      </c>
      <c r="G4046" s="18">
        <v>0</v>
      </c>
      <c r="H4046" s="23">
        <v>0</v>
      </c>
      <c r="I4046" s="6" t="s">
        <v>61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63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0</v>
      </c>
      <c r="X4046" s="18">
        <v>0</v>
      </c>
      <c r="Y4046" s="23">
        <v>0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66</v>
      </c>
      <c r="B4049" s="12">
        <v>1</v>
      </c>
      <c r="C4049" s="18">
        <v>1</v>
      </c>
      <c r="D4049" s="23">
        <v>2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41</v>
      </c>
      <c r="J4049" s="12">
        <v>2</v>
      </c>
      <c r="K4049" s="18">
        <v>0</v>
      </c>
      <c r="L4049" s="23">
        <v>2</v>
      </c>
      <c r="M4049" s="6" t="s">
        <v>70</v>
      </c>
      <c r="N4049" s="12">
        <v>0</v>
      </c>
      <c r="O4049" s="18">
        <v>0</v>
      </c>
      <c r="P4049" s="23">
        <v>0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1</v>
      </c>
      <c r="Y4049" s="23">
        <v>2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0</v>
      </c>
      <c r="C4052" s="18">
        <v>0</v>
      </c>
      <c r="D4052" s="23">
        <v>0</v>
      </c>
      <c r="E4052" s="6" t="s">
        <v>13</v>
      </c>
      <c r="F4052" s="12">
        <v>0</v>
      </c>
      <c r="G4052" s="18">
        <v>0</v>
      </c>
      <c r="H4052" s="23">
        <v>0</v>
      </c>
      <c r="I4052" s="6" t="s">
        <v>49</v>
      </c>
      <c r="J4052" s="12">
        <v>1</v>
      </c>
      <c r="K4052" s="18">
        <v>1</v>
      </c>
      <c r="L4052" s="23">
        <v>2</v>
      </c>
      <c r="M4052" s="6" t="s">
        <v>60</v>
      </c>
      <c r="N4052" s="12">
        <v>1</v>
      </c>
      <c r="O4052" s="18">
        <v>1</v>
      </c>
      <c r="P4052" s="23">
        <v>2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8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62</v>
      </c>
      <c r="B4055" s="12">
        <v>0</v>
      </c>
      <c r="C4055" s="18">
        <v>1</v>
      </c>
      <c r="D4055" s="23">
        <v>1</v>
      </c>
      <c r="E4055" s="6" t="s">
        <v>30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0</v>
      </c>
      <c r="K4055" s="18">
        <v>1</v>
      </c>
      <c r="L4055" s="23">
        <v>1</v>
      </c>
      <c r="M4055" s="6" t="s">
        <v>68</v>
      </c>
      <c r="N4055" s="12">
        <v>0</v>
      </c>
      <c r="O4055" s="18">
        <v>0</v>
      </c>
      <c r="P4055" s="23">
        <v>0</v>
      </c>
      <c r="Q4055" s="6" t="s">
        <v>35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2</v>
      </c>
      <c r="X4055" s="18">
        <v>2</v>
      </c>
      <c r="Y4055" s="23">
        <v>4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53</v>
      </c>
      <c r="B4058" s="12">
        <v>0</v>
      </c>
      <c r="C4058" s="18">
        <v>0</v>
      </c>
      <c r="D4058" s="23">
        <v>0</v>
      </c>
      <c r="E4058" s="6" t="s">
        <v>24</v>
      </c>
      <c r="F4058" s="12">
        <v>0</v>
      </c>
      <c r="G4058" s="18">
        <v>0</v>
      </c>
      <c r="H4058" s="23">
        <v>0</v>
      </c>
      <c r="I4058" s="6" t="s">
        <v>77</v>
      </c>
      <c r="J4058" s="12">
        <v>1</v>
      </c>
      <c r="K4058" s="18">
        <v>0</v>
      </c>
      <c r="L4058" s="23">
        <v>1</v>
      </c>
      <c r="M4058" s="6" t="s">
        <v>44</v>
      </c>
      <c r="N4058" s="12">
        <v>0</v>
      </c>
      <c r="O4058" s="18">
        <v>1</v>
      </c>
      <c r="P4058" s="23">
        <v>1</v>
      </c>
      <c r="Q4058" s="6" t="s">
        <v>46</v>
      </c>
      <c r="R4058" s="12">
        <v>0</v>
      </c>
      <c r="S4058" s="18">
        <v>0</v>
      </c>
      <c r="T4058" s="23">
        <v>0</v>
      </c>
      <c r="V4058" s="6" t="s">
        <v>29</v>
      </c>
      <c r="W4058" s="12">
        <v>3</v>
      </c>
      <c r="X4058" s="18">
        <v>4</v>
      </c>
      <c r="Y4058" s="23">
        <v>7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1</v>
      </c>
      <c r="D4061" s="23">
        <v>1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7</v>
      </c>
      <c r="J4061" s="12">
        <v>0</v>
      </c>
      <c r="K4061" s="18">
        <v>1</v>
      </c>
      <c r="L4061" s="23">
        <v>1</v>
      </c>
      <c r="M4061" s="6" t="s">
        <v>59</v>
      </c>
      <c r="N4061" s="12">
        <v>0</v>
      </c>
      <c r="O4061" s="18">
        <v>1</v>
      </c>
      <c r="P4061" s="23">
        <v>1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82</v>
      </c>
      <c r="W4061" s="12">
        <v>5</v>
      </c>
      <c r="X4061" s="18">
        <v>1</v>
      </c>
      <c r="Y4061" s="23">
        <v>6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0</v>
      </c>
      <c r="C4064" s="18">
        <v>0</v>
      </c>
      <c r="D4064" s="23">
        <v>0</v>
      </c>
      <c r="E4064" s="6" t="s">
        <v>85</v>
      </c>
      <c r="F4064" s="12">
        <v>0</v>
      </c>
      <c r="G4064" s="18">
        <v>0</v>
      </c>
      <c r="H4064" s="23">
        <v>0</v>
      </c>
      <c r="I4064" s="6" t="s">
        <v>86</v>
      </c>
      <c r="J4064" s="12">
        <v>0</v>
      </c>
      <c r="K4064" s="18">
        <v>1</v>
      </c>
      <c r="L4064" s="23">
        <v>1</v>
      </c>
      <c r="M4064" s="6" t="s">
        <v>69</v>
      </c>
      <c r="N4064" s="12">
        <v>0</v>
      </c>
      <c r="O4064" s="18">
        <v>3</v>
      </c>
      <c r="P4064" s="23">
        <v>3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1</v>
      </c>
      <c r="X4064" s="18">
        <v>0</v>
      </c>
      <c r="Y4064" s="23">
        <v>1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89</v>
      </c>
      <c r="B4067" s="12">
        <v>1</v>
      </c>
      <c r="C4067" s="18">
        <v>0</v>
      </c>
      <c r="D4067" s="23">
        <v>1</v>
      </c>
      <c r="E4067" s="6" t="s">
        <v>91</v>
      </c>
      <c r="F4067" s="12">
        <v>1</v>
      </c>
      <c r="G4067" s="18">
        <v>0</v>
      </c>
      <c r="H4067" s="23">
        <v>1</v>
      </c>
      <c r="I4067" s="6" t="s">
        <v>92</v>
      </c>
      <c r="J4067" s="12">
        <v>1</v>
      </c>
      <c r="K4067" s="18">
        <v>0</v>
      </c>
      <c r="L4067" s="23">
        <v>1</v>
      </c>
      <c r="M4067" s="6" t="s">
        <v>94</v>
      </c>
      <c r="N4067" s="12">
        <v>0</v>
      </c>
      <c r="O4067" s="18">
        <v>2</v>
      </c>
      <c r="P4067" s="23">
        <v>2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4</v>
      </c>
      <c r="X4067" s="18">
        <v>3</v>
      </c>
      <c r="Y4067" s="23">
        <v>7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40</v>
      </c>
      <c r="B4070" s="12">
        <v>0</v>
      </c>
      <c r="C4070" s="18">
        <v>1</v>
      </c>
      <c r="D4070" s="23">
        <v>1</v>
      </c>
      <c r="E4070" s="6" t="s">
        <v>97</v>
      </c>
      <c r="F4070" s="12">
        <v>0</v>
      </c>
      <c r="G4070" s="18">
        <v>0</v>
      </c>
      <c r="H4070" s="23">
        <v>0</v>
      </c>
      <c r="I4070" s="6" t="s">
        <v>98</v>
      </c>
      <c r="J4070" s="12">
        <v>0</v>
      </c>
      <c r="K4070" s="18">
        <v>1</v>
      </c>
      <c r="L4070" s="23">
        <v>1</v>
      </c>
      <c r="M4070" s="6" t="s">
        <v>99</v>
      </c>
      <c r="N4070" s="12">
        <v>1</v>
      </c>
      <c r="O4070" s="18">
        <v>1</v>
      </c>
      <c r="P4070" s="23">
        <v>2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101</v>
      </c>
      <c r="W4070" s="12">
        <v>2</v>
      </c>
      <c r="X4070" s="18">
        <v>3</v>
      </c>
      <c r="Y4070" s="23">
        <v>5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103</v>
      </c>
      <c r="B4073" s="12">
        <v>0</v>
      </c>
      <c r="C4073" s="18">
        <v>0</v>
      </c>
      <c r="D4073" s="23">
        <v>0</v>
      </c>
      <c r="E4073" s="6" t="s">
        <v>106</v>
      </c>
      <c r="F4073" s="12">
        <v>0</v>
      </c>
      <c r="G4073" s="18">
        <v>1</v>
      </c>
      <c r="H4073" s="23">
        <v>1</v>
      </c>
      <c r="I4073" s="6" t="s">
        <v>107</v>
      </c>
      <c r="J4073" s="12">
        <v>0</v>
      </c>
      <c r="K4073" s="18">
        <v>1</v>
      </c>
      <c r="L4073" s="23">
        <v>1</v>
      </c>
      <c r="M4073" s="6" t="s">
        <v>108</v>
      </c>
      <c r="N4073" s="12">
        <v>0</v>
      </c>
      <c r="O4073" s="18">
        <v>0</v>
      </c>
      <c r="P4073" s="23">
        <v>0</v>
      </c>
      <c r="Q4073" s="6" t="s">
        <v>109</v>
      </c>
      <c r="R4073" s="12">
        <v>0</v>
      </c>
      <c r="S4073" s="18">
        <v>0</v>
      </c>
      <c r="T4073" s="23">
        <v>0</v>
      </c>
      <c r="V4073" s="6" t="s">
        <v>111</v>
      </c>
      <c r="W4073" s="12">
        <v>3</v>
      </c>
      <c r="X4073" s="18">
        <v>2</v>
      </c>
      <c r="Y4073" s="23">
        <v>5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14</v>
      </c>
      <c r="B4076" s="12">
        <v>0</v>
      </c>
      <c r="C4076" s="18">
        <v>2</v>
      </c>
      <c r="D4076" s="23">
        <v>2</v>
      </c>
      <c r="E4076" s="6" t="s">
        <v>112</v>
      </c>
      <c r="F4076" s="12">
        <v>1</v>
      </c>
      <c r="G4076" s="18">
        <v>1</v>
      </c>
      <c r="H4076" s="23">
        <v>2</v>
      </c>
      <c r="I4076" s="6" t="s">
        <v>38</v>
      </c>
      <c r="J4076" s="12">
        <v>1</v>
      </c>
      <c r="K4076" s="18">
        <v>0</v>
      </c>
      <c r="L4076" s="23">
        <v>1</v>
      </c>
      <c r="M4076" s="6" t="s">
        <v>113</v>
      </c>
      <c r="N4076" s="12">
        <v>3</v>
      </c>
      <c r="O4076" s="18">
        <v>1</v>
      </c>
      <c r="P4076" s="23">
        <v>4</v>
      </c>
      <c r="Q4076" s="6" t="s">
        <v>114</v>
      </c>
      <c r="R4076" s="12">
        <v>0</v>
      </c>
      <c r="S4076" s="18">
        <v>0</v>
      </c>
      <c r="T4076" s="23">
        <v>0</v>
      </c>
      <c r="V4076" s="6" t="s">
        <v>115</v>
      </c>
      <c r="W4076" s="12">
        <v>5</v>
      </c>
      <c r="X4076" s="18">
        <v>5</v>
      </c>
      <c r="Y4076" s="23">
        <v>10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116</v>
      </c>
      <c r="B4079" s="12">
        <v>0</v>
      </c>
      <c r="C4079" s="18">
        <v>0</v>
      </c>
      <c r="D4079" s="23">
        <v>0</v>
      </c>
      <c r="E4079" s="6" t="s">
        <v>117</v>
      </c>
      <c r="F4079" s="12">
        <v>0</v>
      </c>
      <c r="G4079" s="18">
        <v>1</v>
      </c>
      <c r="H4079" s="23">
        <v>1</v>
      </c>
      <c r="I4079" s="6" t="s">
        <v>102</v>
      </c>
      <c r="J4079" s="12">
        <v>1</v>
      </c>
      <c r="K4079" s="18">
        <v>0</v>
      </c>
      <c r="L4079" s="23">
        <v>1</v>
      </c>
      <c r="M4079" s="6" t="s">
        <v>118</v>
      </c>
      <c r="N4079" s="12">
        <v>0</v>
      </c>
      <c r="O4079" s="18">
        <v>1</v>
      </c>
      <c r="P4079" s="23">
        <v>1</v>
      </c>
      <c r="Q4079" s="6" t="s">
        <v>119</v>
      </c>
      <c r="R4079" s="12">
        <v>0</v>
      </c>
      <c r="S4079" s="18">
        <v>0</v>
      </c>
      <c r="T4079" s="23">
        <v>0</v>
      </c>
      <c r="V4079" s="6" t="s">
        <v>121</v>
      </c>
      <c r="W4079" s="12">
        <v>4</v>
      </c>
      <c r="X4079" s="18">
        <v>4</v>
      </c>
      <c r="Y4079" s="23">
        <v>8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122</v>
      </c>
      <c r="B4082" s="12">
        <v>0</v>
      </c>
      <c r="C4082" s="18">
        <v>1</v>
      </c>
      <c r="D4082" s="23">
        <v>1</v>
      </c>
      <c r="E4082" s="6" t="s">
        <v>123</v>
      </c>
      <c r="F4082" s="12">
        <v>1</v>
      </c>
      <c r="G4082" s="18">
        <v>0</v>
      </c>
      <c r="H4082" s="23">
        <v>1</v>
      </c>
      <c r="I4082" s="6" t="s">
        <v>124</v>
      </c>
      <c r="J4082" s="12">
        <v>0</v>
      </c>
      <c r="K4082" s="18">
        <v>0</v>
      </c>
      <c r="L4082" s="23">
        <v>0</v>
      </c>
      <c r="M4082" s="6" t="s">
        <v>125</v>
      </c>
      <c r="N4082" s="12">
        <v>0</v>
      </c>
      <c r="O4082" s="18">
        <v>0</v>
      </c>
      <c r="P4082" s="23">
        <v>0</v>
      </c>
      <c r="Q4082" s="6" t="s">
        <v>126</v>
      </c>
      <c r="R4082" s="12">
        <v>0</v>
      </c>
      <c r="S4082" s="18">
        <v>0</v>
      </c>
      <c r="T4082" s="23">
        <v>0</v>
      </c>
      <c r="V4082" s="6" t="s">
        <v>127</v>
      </c>
      <c r="W4082" s="12">
        <v>1</v>
      </c>
      <c r="X4082" s="18">
        <v>3</v>
      </c>
      <c r="Y4082" s="23">
        <v>4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128</v>
      </c>
      <c r="B4085" s="12">
        <v>0</v>
      </c>
      <c r="C4085" s="18">
        <v>0</v>
      </c>
      <c r="D4085" s="23">
        <v>0</v>
      </c>
      <c r="E4085" s="6" t="s">
        <v>129</v>
      </c>
      <c r="F4085" s="12">
        <v>1</v>
      </c>
      <c r="G4085" s="18">
        <v>2</v>
      </c>
      <c r="H4085" s="23">
        <v>3</v>
      </c>
      <c r="I4085" s="6" t="s">
        <v>130</v>
      </c>
      <c r="J4085" s="12">
        <v>0</v>
      </c>
      <c r="K4085" s="18">
        <v>2</v>
      </c>
      <c r="L4085" s="23">
        <v>2</v>
      </c>
      <c r="M4085" s="6" t="s">
        <v>131</v>
      </c>
      <c r="N4085" s="12">
        <v>0</v>
      </c>
      <c r="O4085" s="18">
        <v>0</v>
      </c>
      <c r="P4085" s="23">
        <v>0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84</v>
      </c>
      <c r="W4085" s="12">
        <v>4</v>
      </c>
      <c r="X4085" s="18">
        <v>7</v>
      </c>
      <c r="Y4085" s="23">
        <v>11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132</v>
      </c>
      <c r="B4088" s="12">
        <v>1</v>
      </c>
      <c r="C4088" s="18">
        <v>0</v>
      </c>
      <c r="D4088" s="23">
        <v>1</v>
      </c>
      <c r="E4088" s="6" t="s">
        <v>133</v>
      </c>
      <c r="F4088" s="12">
        <v>1</v>
      </c>
      <c r="G4088" s="18">
        <v>1</v>
      </c>
      <c r="H4088" s="23">
        <v>2</v>
      </c>
      <c r="I4088" s="6" t="s">
        <v>134</v>
      </c>
      <c r="J4088" s="12">
        <v>1</v>
      </c>
      <c r="K4088" s="18">
        <v>0</v>
      </c>
      <c r="L4088" s="23">
        <v>1</v>
      </c>
      <c r="M4088" s="6" t="s">
        <v>105</v>
      </c>
      <c r="N4088" s="12">
        <v>0</v>
      </c>
      <c r="O4088" s="18">
        <v>1</v>
      </c>
      <c r="P4088" s="23">
        <v>1</v>
      </c>
      <c r="Q4088" s="6" t="s">
        <v>76</v>
      </c>
      <c r="R4088" s="12">
        <v>0</v>
      </c>
      <c r="S4088" s="18">
        <v>0</v>
      </c>
      <c r="T4088" s="23">
        <v>0</v>
      </c>
      <c r="V4088" s="6" t="s">
        <v>135</v>
      </c>
      <c r="W4088" s="12">
        <v>0</v>
      </c>
      <c r="X4088" s="18">
        <v>3</v>
      </c>
      <c r="Y4088" s="23">
        <v>3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136</v>
      </c>
      <c r="B4091" s="12">
        <v>0</v>
      </c>
      <c r="C4091" s="18">
        <v>0</v>
      </c>
      <c r="D4091" s="23">
        <v>0</v>
      </c>
      <c r="E4091" s="6" t="s">
        <v>104</v>
      </c>
      <c r="F4091" s="12">
        <v>0</v>
      </c>
      <c r="G4091" s="18">
        <v>0</v>
      </c>
      <c r="H4091" s="23">
        <v>0</v>
      </c>
      <c r="I4091" s="6" t="s">
        <v>137</v>
      </c>
      <c r="J4091" s="12">
        <v>1</v>
      </c>
      <c r="K4091" s="18">
        <v>0</v>
      </c>
      <c r="L4091" s="23">
        <v>1</v>
      </c>
      <c r="M4091" s="6" t="s">
        <v>138</v>
      </c>
      <c r="N4091" s="12">
        <v>0</v>
      </c>
      <c r="O4091" s="18">
        <v>1</v>
      </c>
      <c r="P4091" s="23">
        <v>1</v>
      </c>
      <c r="Q4091" s="6" t="s">
        <v>139</v>
      </c>
      <c r="R4091" s="12">
        <v>0</v>
      </c>
      <c r="S4091" s="18">
        <v>0</v>
      </c>
      <c r="T4091" s="23">
        <v>0</v>
      </c>
      <c r="V4091" s="6" t="s">
        <v>140</v>
      </c>
      <c r="W4091" s="12">
        <v>0</v>
      </c>
      <c r="X4091" s="18">
        <v>0</v>
      </c>
      <c r="Y4091" s="23">
        <v>0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141</v>
      </c>
      <c r="B4094" s="12">
        <v>0</v>
      </c>
      <c r="C4094" s="18">
        <v>0</v>
      </c>
      <c r="D4094" s="23">
        <v>0</v>
      </c>
      <c r="E4094" s="6" t="s">
        <v>143</v>
      </c>
      <c r="F4094" s="12">
        <v>1</v>
      </c>
      <c r="G4094" s="18">
        <v>0</v>
      </c>
      <c r="H4094" s="23">
        <v>1</v>
      </c>
      <c r="I4094" s="6" t="s">
        <v>144</v>
      </c>
      <c r="J4094" s="12">
        <v>1</v>
      </c>
      <c r="K4094" s="18">
        <v>0</v>
      </c>
      <c r="L4094" s="23">
        <v>1</v>
      </c>
      <c r="M4094" s="6" t="s">
        <v>145</v>
      </c>
      <c r="N4094" s="12">
        <v>0</v>
      </c>
      <c r="O4094" s="18">
        <v>0</v>
      </c>
      <c r="P4094" s="23">
        <v>0</v>
      </c>
      <c r="Q4094" s="6" t="s">
        <v>146</v>
      </c>
      <c r="R4094" s="12">
        <v>0</v>
      </c>
      <c r="S4094" s="18">
        <v>0</v>
      </c>
      <c r="T4094" s="23">
        <v>0</v>
      </c>
      <c r="V4094" s="6" t="s">
        <v>81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147</v>
      </c>
      <c r="B4097" s="12">
        <v>0</v>
      </c>
      <c r="C4097" s="18">
        <v>0</v>
      </c>
      <c r="D4097" s="23">
        <v>0</v>
      </c>
      <c r="E4097" s="6" t="s">
        <v>148</v>
      </c>
      <c r="F4097" s="12">
        <v>2</v>
      </c>
      <c r="G4097" s="18">
        <v>0</v>
      </c>
      <c r="H4097" s="23">
        <v>2</v>
      </c>
      <c r="I4097" s="6" t="s">
        <v>149</v>
      </c>
      <c r="J4097" s="12">
        <v>1</v>
      </c>
      <c r="K4097" s="18">
        <v>1</v>
      </c>
      <c r="L4097" s="23">
        <v>2</v>
      </c>
      <c r="M4097" s="6" t="s">
        <v>150</v>
      </c>
      <c r="N4097" s="12">
        <v>0</v>
      </c>
      <c r="O4097" s="18">
        <v>0</v>
      </c>
      <c r="P4097" s="23">
        <v>0</v>
      </c>
      <c r="Q4097" s="25" t="s">
        <v>151</v>
      </c>
      <c r="R4097" s="28">
        <v>38</v>
      </c>
      <c r="S4097" s="28">
        <v>46</v>
      </c>
      <c r="T4097" s="28">
        <v>84</v>
      </c>
      <c r="V4097" s="25" t="s">
        <v>151</v>
      </c>
      <c r="W4097" s="28">
        <v>38</v>
      </c>
      <c r="X4097" s="28">
        <v>46</v>
      </c>
      <c r="Y4097" s="28">
        <v>84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36</v>
      </c>
      <c r="R4099" s="32">
        <v>17</v>
      </c>
      <c r="S4099" s="32">
        <v>24</v>
      </c>
      <c r="T4099" s="32">
        <v>41</v>
      </c>
    </row>
    <row r="4100" spans="1:25" ht="13.5" customHeight="1">
      <c r="A4100" s="6" t="s">
        <v>152</v>
      </c>
      <c r="B4100" s="12">
        <v>0</v>
      </c>
      <c r="C4100" s="18">
        <v>0</v>
      </c>
      <c r="D4100" s="23">
        <v>0</v>
      </c>
      <c r="E4100" s="6" t="s">
        <v>154</v>
      </c>
      <c r="F4100" s="12">
        <v>2</v>
      </c>
      <c r="G4100" s="18">
        <v>0</v>
      </c>
      <c r="H4100" s="23">
        <v>2</v>
      </c>
      <c r="I4100" s="6" t="s">
        <v>156</v>
      </c>
      <c r="J4100" s="12">
        <v>0</v>
      </c>
      <c r="K4100" s="18">
        <v>1</v>
      </c>
      <c r="L4100" s="23">
        <v>1</v>
      </c>
      <c r="M4100" s="6" t="s">
        <v>157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153</v>
      </c>
      <c r="R4101" s="32">
        <v>57</v>
      </c>
      <c r="S4101" s="32">
        <v>58</v>
      </c>
      <c r="T4101" s="32">
        <v>58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158</v>
      </c>
      <c r="B4103" s="12">
        <v>0</v>
      </c>
      <c r="C4103" s="18">
        <v>0</v>
      </c>
      <c r="D4103" s="23">
        <v>0</v>
      </c>
      <c r="E4103" s="6" t="s">
        <v>88</v>
      </c>
      <c r="F4103" s="12">
        <v>0</v>
      </c>
      <c r="G4103" s="18">
        <v>1</v>
      </c>
      <c r="H4103" s="23">
        <v>1</v>
      </c>
      <c r="I4103" s="6" t="s">
        <v>160</v>
      </c>
      <c r="J4103" s="12">
        <v>2</v>
      </c>
      <c r="K4103" s="18">
        <v>1</v>
      </c>
      <c r="L4103" s="23">
        <v>3</v>
      </c>
      <c r="M4103" s="6" t="s">
        <v>161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162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151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155</v>
      </c>
      <c r="B4106" s="12">
        <v>0</v>
      </c>
      <c r="C4106" s="18">
        <v>0</v>
      </c>
      <c r="D4106" s="23">
        <v>0</v>
      </c>
      <c r="E4106" s="6" t="s">
        <v>164</v>
      </c>
      <c r="F4106" s="12">
        <v>0</v>
      </c>
      <c r="G4106" s="18">
        <v>0</v>
      </c>
      <c r="H4106" s="23">
        <v>0</v>
      </c>
      <c r="I4106" s="6" t="s">
        <v>93</v>
      </c>
      <c r="J4106" s="12">
        <v>1</v>
      </c>
      <c r="K4106" s="18">
        <v>2</v>
      </c>
      <c r="L4106" s="23">
        <v>3</v>
      </c>
      <c r="M4106" s="6" t="s">
        <v>165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159</v>
      </c>
    </row>
    <row r="4110" spans="1:25">
      <c r="A4110" t="s">
        <v>224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15</v>
      </c>
      <c r="B4112" s="8" t="s">
        <v>17</v>
      </c>
      <c r="C4112" s="14" t="s">
        <v>16</v>
      </c>
      <c r="D4112" s="2" t="s">
        <v>12</v>
      </c>
      <c r="E4112" s="2" t="s">
        <v>15</v>
      </c>
      <c r="F4112" s="8" t="s">
        <v>17</v>
      </c>
      <c r="G4112" s="14" t="s">
        <v>16</v>
      </c>
      <c r="H4112" s="2" t="s">
        <v>12</v>
      </c>
      <c r="I4112" s="2" t="s">
        <v>15</v>
      </c>
      <c r="J4112" s="8" t="s">
        <v>17</v>
      </c>
      <c r="K4112" s="14" t="s">
        <v>16</v>
      </c>
      <c r="L4112" s="2" t="s">
        <v>12</v>
      </c>
      <c r="M4112" s="2" t="s">
        <v>15</v>
      </c>
      <c r="N4112" s="8" t="s">
        <v>17</v>
      </c>
      <c r="O4112" s="14" t="s">
        <v>16</v>
      </c>
      <c r="P4112" s="2" t="s">
        <v>12</v>
      </c>
      <c r="Q4112" s="2" t="s">
        <v>15</v>
      </c>
      <c r="R4112" s="8" t="s">
        <v>17</v>
      </c>
      <c r="S4112" s="14" t="s">
        <v>16</v>
      </c>
      <c r="T4112" s="2" t="s">
        <v>12</v>
      </c>
      <c r="V4112" s="2" t="s">
        <v>10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19</v>
      </c>
      <c r="B4113" s="9">
        <v>0</v>
      </c>
      <c r="C4113" s="15">
        <v>1</v>
      </c>
      <c r="D4113" s="20">
        <v>1</v>
      </c>
      <c r="E4113" s="3" t="s">
        <v>2</v>
      </c>
      <c r="F4113" s="9">
        <v>1</v>
      </c>
      <c r="G4113" s="15">
        <v>0</v>
      </c>
      <c r="H4113" s="20">
        <v>1</v>
      </c>
      <c r="I4113" s="3" t="s">
        <v>20</v>
      </c>
      <c r="J4113" s="9">
        <v>0</v>
      </c>
      <c r="K4113" s="15">
        <v>1</v>
      </c>
      <c r="L4113" s="20">
        <v>1</v>
      </c>
      <c r="M4113" s="3" t="s">
        <v>21</v>
      </c>
      <c r="N4113" s="9">
        <v>4</v>
      </c>
      <c r="O4113" s="15">
        <v>0</v>
      </c>
      <c r="P4113" s="20">
        <v>4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25</v>
      </c>
      <c r="W4113" s="9">
        <v>0</v>
      </c>
      <c r="X4113" s="15">
        <v>4</v>
      </c>
      <c r="Y4113" s="20">
        <v>4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0</v>
      </c>
      <c r="D4116" s="23">
        <v>0</v>
      </c>
      <c r="E4116" s="6" t="s">
        <v>18</v>
      </c>
      <c r="F4116" s="12">
        <v>0</v>
      </c>
      <c r="G4116" s="18">
        <v>0</v>
      </c>
      <c r="H4116" s="23">
        <v>0</v>
      </c>
      <c r="I4116" s="6" t="s">
        <v>28</v>
      </c>
      <c r="J4116" s="12">
        <v>0</v>
      </c>
      <c r="K4116" s="18">
        <v>0</v>
      </c>
      <c r="L4116" s="23">
        <v>0</v>
      </c>
      <c r="M4116" s="6" t="s">
        <v>4</v>
      </c>
      <c r="N4116" s="12">
        <v>1</v>
      </c>
      <c r="O4116" s="18">
        <v>1</v>
      </c>
      <c r="P4116" s="23">
        <v>2</v>
      </c>
      <c r="Q4116" s="6" t="s">
        <v>33</v>
      </c>
      <c r="R4116" s="12">
        <v>0</v>
      </c>
      <c r="S4116" s="18">
        <v>0</v>
      </c>
      <c r="T4116" s="23">
        <v>0</v>
      </c>
      <c r="V4116" s="6" t="s">
        <v>37</v>
      </c>
      <c r="W4116" s="12">
        <v>3</v>
      </c>
      <c r="X4116" s="18">
        <v>4</v>
      </c>
      <c r="Y4116" s="23">
        <v>7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0</v>
      </c>
      <c r="D4119" s="23">
        <v>0</v>
      </c>
      <c r="E4119" s="6" t="s">
        <v>43</v>
      </c>
      <c r="F4119" s="12">
        <v>0</v>
      </c>
      <c r="G4119" s="18">
        <v>1</v>
      </c>
      <c r="H4119" s="23">
        <v>1</v>
      </c>
      <c r="I4119" s="6" t="s">
        <v>45</v>
      </c>
      <c r="J4119" s="12">
        <v>0</v>
      </c>
      <c r="K4119" s="18">
        <v>0</v>
      </c>
      <c r="L4119" s="23">
        <v>0</v>
      </c>
      <c r="M4119" s="6" t="s">
        <v>47</v>
      </c>
      <c r="N4119" s="12">
        <v>1</v>
      </c>
      <c r="O4119" s="18">
        <v>1</v>
      </c>
      <c r="P4119" s="23">
        <v>2</v>
      </c>
      <c r="Q4119" s="6" t="s">
        <v>9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2</v>
      </c>
      <c r="X4119" s="18">
        <v>8</v>
      </c>
      <c r="Y4119" s="23">
        <v>10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50</v>
      </c>
      <c r="B4122" s="12">
        <v>0</v>
      </c>
      <c r="C4122" s="18">
        <v>3</v>
      </c>
      <c r="D4122" s="23">
        <v>3</v>
      </c>
      <c r="E4122" s="6" t="s">
        <v>52</v>
      </c>
      <c r="F4122" s="12">
        <v>1</v>
      </c>
      <c r="G4122" s="18">
        <v>0</v>
      </c>
      <c r="H4122" s="23">
        <v>1</v>
      </c>
      <c r="I4122" s="6" t="s">
        <v>42</v>
      </c>
      <c r="J4122" s="12">
        <v>2</v>
      </c>
      <c r="K4122" s="18">
        <v>0</v>
      </c>
      <c r="L4122" s="23">
        <v>2</v>
      </c>
      <c r="M4122" s="6" t="s">
        <v>54</v>
      </c>
      <c r="N4122" s="12">
        <v>0</v>
      </c>
      <c r="O4122" s="18">
        <v>2</v>
      </c>
      <c r="P4122" s="23">
        <v>2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32</v>
      </c>
      <c r="W4122" s="12">
        <v>4</v>
      </c>
      <c r="X4122" s="18">
        <v>2</v>
      </c>
      <c r="Y4122" s="23">
        <v>6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0</v>
      </c>
      <c r="C4125" s="18">
        <v>0</v>
      </c>
      <c r="D4125" s="23">
        <v>0</v>
      </c>
      <c r="E4125" s="6" t="s">
        <v>58</v>
      </c>
      <c r="F4125" s="12">
        <v>0</v>
      </c>
      <c r="G4125" s="18">
        <v>0</v>
      </c>
      <c r="H4125" s="23">
        <v>0</v>
      </c>
      <c r="I4125" s="6" t="s">
        <v>61</v>
      </c>
      <c r="J4125" s="12">
        <v>1</v>
      </c>
      <c r="K4125" s="18">
        <v>1</v>
      </c>
      <c r="L4125" s="23">
        <v>2</v>
      </c>
      <c r="M4125" s="6" t="s">
        <v>3</v>
      </c>
      <c r="N4125" s="12">
        <v>4</v>
      </c>
      <c r="O4125" s="18">
        <v>2</v>
      </c>
      <c r="P4125" s="23">
        <v>6</v>
      </c>
      <c r="Q4125" s="6" t="s">
        <v>63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2</v>
      </c>
      <c r="X4125" s="18">
        <v>5</v>
      </c>
      <c r="Y4125" s="23">
        <v>7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66</v>
      </c>
      <c r="B4128" s="12">
        <v>1</v>
      </c>
      <c r="C4128" s="18">
        <v>2</v>
      </c>
      <c r="D4128" s="23">
        <v>3</v>
      </c>
      <c r="E4128" s="6" t="s">
        <v>67</v>
      </c>
      <c r="F4128" s="12">
        <v>0</v>
      </c>
      <c r="G4128" s="18">
        <v>0</v>
      </c>
      <c r="H4128" s="23">
        <v>0</v>
      </c>
      <c r="I4128" s="6" t="s">
        <v>41</v>
      </c>
      <c r="J4128" s="12">
        <v>2</v>
      </c>
      <c r="K4128" s="18">
        <v>3</v>
      </c>
      <c r="L4128" s="23">
        <v>5</v>
      </c>
      <c r="M4128" s="6" t="s">
        <v>70</v>
      </c>
      <c r="N4128" s="12">
        <v>1</v>
      </c>
      <c r="O4128" s="18">
        <v>2</v>
      </c>
      <c r="P4128" s="23">
        <v>3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2</v>
      </c>
      <c r="X4128" s="18">
        <v>1</v>
      </c>
      <c r="Y4128" s="23">
        <v>3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0</v>
      </c>
      <c r="C4131" s="18">
        <v>0</v>
      </c>
      <c r="D4131" s="23">
        <v>0</v>
      </c>
      <c r="E4131" s="6" t="s">
        <v>13</v>
      </c>
      <c r="F4131" s="12">
        <v>1</v>
      </c>
      <c r="G4131" s="18">
        <v>2</v>
      </c>
      <c r="H4131" s="23">
        <v>3</v>
      </c>
      <c r="I4131" s="6" t="s">
        <v>49</v>
      </c>
      <c r="J4131" s="12">
        <v>2</v>
      </c>
      <c r="K4131" s="18">
        <v>1</v>
      </c>
      <c r="L4131" s="23">
        <v>3</v>
      </c>
      <c r="M4131" s="6" t="s">
        <v>60</v>
      </c>
      <c r="N4131" s="12">
        <v>1</v>
      </c>
      <c r="O4131" s="18">
        <v>0</v>
      </c>
      <c r="P4131" s="23">
        <v>1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8</v>
      </c>
      <c r="W4131" s="12">
        <v>4</v>
      </c>
      <c r="X4131" s="18">
        <v>5</v>
      </c>
      <c r="Y4131" s="23">
        <v>9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62</v>
      </c>
      <c r="B4134" s="12">
        <v>1</v>
      </c>
      <c r="C4134" s="18">
        <v>2</v>
      </c>
      <c r="D4134" s="23">
        <v>3</v>
      </c>
      <c r="E4134" s="6" t="s">
        <v>30</v>
      </c>
      <c r="F4134" s="12">
        <v>1</v>
      </c>
      <c r="G4134" s="18">
        <v>0</v>
      </c>
      <c r="H4134" s="23">
        <v>1</v>
      </c>
      <c r="I4134" s="6" t="s">
        <v>74</v>
      </c>
      <c r="J4134" s="12">
        <v>1</v>
      </c>
      <c r="K4134" s="18">
        <v>0</v>
      </c>
      <c r="L4134" s="23">
        <v>1</v>
      </c>
      <c r="M4134" s="6" t="s">
        <v>68</v>
      </c>
      <c r="N4134" s="12">
        <v>4</v>
      </c>
      <c r="O4134" s="18">
        <v>3</v>
      </c>
      <c r="P4134" s="23">
        <v>7</v>
      </c>
      <c r="Q4134" s="6" t="s">
        <v>35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6</v>
      </c>
      <c r="X4134" s="18">
        <v>4</v>
      </c>
      <c r="Y4134" s="23">
        <v>10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53</v>
      </c>
      <c r="B4137" s="12">
        <v>0</v>
      </c>
      <c r="C4137" s="18">
        <v>0</v>
      </c>
      <c r="D4137" s="23">
        <v>0</v>
      </c>
      <c r="E4137" s="6" t="s">
        <v>24</v>
      </c>
      <c r="F4137" s="12">
        <v>1</v>
      </c>
      <c r="G4137" s="18">
        <v>1</v>
      </c>
      <c r="H4137" s="23">
        <v>2</v>
      </c>
      <c r="I4137" s="6" t="s">
        <v>77</v>
      </c>
      <c r="J4137" s="12">
        <v>1</v>
      </c>
      <c r="K4137" s="18">
        <v>0</v>
      </c>
      <c r="L4137" s="23">
        <v>1</v>
      </c>
      <c r="M4137" s="6" t="s">
        <v>44</v>
      </c>
      <c r="N4137" s="12">
        <v>0</v>
      </c>
      <c r="O4137" s="18">
        <v>1</v>
      </c>
      <c r="P4137" s="23">
        <v>1</v>
      </c>
      <c r="Q4137" s="6" t="s">
        <v>46</v>
      </c>
      <c r="R4137" s="12">
        <v>0</v>
      </c>
      <c r="S4137" s="18">
        <v>0</v>
      </c>
      <c r="T4137" s="23">
        <v>0</v>
      </c>
      <c r="V4137" s="6" t="s">
        <v>29</v>
      </c>
      <c r="W4137" s="12">
        <v>4</v>
      </c>
      <c r="X4137" s="18">
        <v>1</v>
      </c>
      <c r="Y4137" s="23">
        <v>5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1</v>
      </c>
      <c r="C4140" s="18">
        <v>0</v>
      </c>
      <c r="D4140" s="23">
        <v>1</v>
      </c>
      <c r="E4140" s="6" t="s">
        <v>79</v>
      </c>
      <c r="F4140" s="12">
        <v>1</v>
      </c>
      <c r="G4140" s="18">
        <v>2</v>
      </c>
      <c r="H4140" s="23">
        <v>3</v>
      </c>
      <c r="I4140" s="6" t="s">
        <v>7</v>
      </c>
      <c r="J4140" s="12">
        <v>1</v>
      </c>
      <c r="K4140" s="18">
        <v>1</v>
      </c>
      <c r="L4140" s="23">
        <v>2</v>
      </c>
      <c r="M4140" s="6" t="s">
        <v>59</v>
      </c>
      <c r="N4140" s="12">
        <v>1</v>
      </c>
      <c r="O4140" s="18">
        <v>3</v>
      </c>
      <c r="P4140" s="23">
        <v>4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82</v>
      </c>
      <c r="W4140" s="12">
        <v>5</v>
      </c>
      <c r="X4140" s="18">
        <v>8</v>
      </c>
      <c r="Y4140" s="23">
        <v>13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1</v>
      </c>
      <c r="C4143" s="18">
        <v>2</v>
      </c>
      <c r="D4143" s="23">
        <v>3</v>
      </c>
      <c r="E4143" s="6" t="s">
        <v>85</v>
      </c>
      <c r="F4143" s="12">
        <v>1</v>
      </c>
      <c r="G4143" s="18">
        <v>1</v>
      </c>
      <c r="H4143" s="23">
        <v>2</v>
      </c>
      <c r="I4143" s="6" t="s">
        <v>86</v>
      </c>
      <c r="J4143" s="12">
        <v>1</v>
      </c>
      <c r="K4143" s="18">
        <v>1</v>
      </c>
      <c r="L4143" s="23">
        <v>2</v>
      </c>
      <c r="M4143" s="6" t="s">
        <v>69</v>
      </c>
      <c r="N4143" s="12">
        <v>0</v>
      </c>
      <c r="O4143" s="18">
        <v>2</v>
      </c>
      <c r="P4143" s="23">
        <v>2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3</v>
      </c>
      <c r="X4143" s="18">
        <v>2</v>
      </c>
      <c r="Y4143" s="23">
        <v>5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89</v>
      </c>
      <c r="B4146" s="12">
        <v>0</v>
      </c>
      <c r="C4146" s="18">
        <v>0</v>
      </c>
      <c r="D4146" s="23">
        <v>0</v>
      </c>
      <c r="E4146" s="6" t="s">
        <v>91</v>
      </c>
      <c r="F4146" s="12">
        <v>0</v>
      </c>
      <c r="G4146" s="18">
        <v>1</v>
      </c>
      <c r="H4146" s="23">
        <v>1</v>
      </c>
      <c r="I4146" s="6" t="s">
        <v>92</v>
      </c>
      <c r="J4146" s="12">
        <v>3</v>
      </c>
      <c r="K4146" s="18">
        <v>1</v>
      </c>
      <c r="L4146" s="23">
        <v>4</v>
      </c>
      <c r="M4146" s="6" t="s">
        <v>94</v>
      </c>
      <c r="N4146" s="12">
        <v>1</v>
      </c>
      <c r="O4146" s="18">
        <v>1</v>
      </c>
      <c r="P4146" s="23">
        <v>2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7</v>
      </c>
      <c r="X4146" s="18">
        <v>5</v>
      </c>
      <c r="Y4146" s="23">
        <v>12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40</v>
      </c>
      <c r="B4149" s="12">
        <v>0</v>
      </c>
      <c r="C4149" s="18">
        <v>2</v>
      </c>
      <c r="D4149" s="23">
        <v>2</v>
      </c>
      <c r="E4149" s="6" t="s">
        <v>97</v>
      </c>
      <c r="F4149" s="12">
        <v>1</v>
      </c>
      <c r="G4149" s="18">
        <v>1</v>
      </c>
      <c r="H4149" s="23">
        <v>2</v>
      </c>
      <c r="I4149" s="6" t="s">
        <v>98</v>
      </c>
      <c r="J4149" s="12">
        <v>1</v>
      </c>
      <c r="K4149" s="18">
        <v>0</v>
      </c>
      <c r="L4149" s="23">
        <v>1</v>
      </c>
      <c r="M4149" s="6" t="s">
        <v>99</v>
      </c>
      <c r="N4149" s="12">
        <v>0</v>
      </c>
      <c r="O4149" s="18">
        <v>1</v>
      </c>
      <c r="P4149" s="23">
        <v>1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101</v>
      </c>
      <c r="W4149" s="12">
        <v>8</v>
      </c>
      <c r="X4149" s="18">
        <v>5</v>
      </c>
      <c r="Y4149" s="23">
        <v>13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103</v>
      </c>
      <c r="B4152" s="12">
        <v>0</v>
      </c>
      <c r="C4152" s="18">
        <v>4</v>
      </c>
      <c r="D4152" s="23">
        <v>4</v>
      </c>
      <c r="E4152" s="6" t="s">
        <v>106</v>
      </c>
      <c r="F4152" s="12">
        <v>2</v>
      </c>
      <c r="G4152" s="18">
        <v>1</v>
      </c>
      <c r="H4152" s="23">
        <v>3</v>
      </c>
      <c r="I4152" s="6" t="s">
        <v>107</v>
      </c>
      <c r="J4152" s="12">
        <v>3</v>
      </c>
      <c r="K4152" s="18">
        <v>2</v>
      </c>
      <c r="L4152" s="23">
        <v>5</v>
      </c>
      <c r="M4152" s="6" t="s">
        <v>108</v>
      </c>
      <c r="N4152" s="12">
        <v>0</v>
      </c>
      <c r="O4152" s="18">
        <v>0</v>
      </c>
      <c r="P4152" s="23">
        <v>0</v>
      </c>
      <c r="Q4152" s="6" t="s">
        <v>109</v>
      </c>
      <c r="R4152" s="12">
        <v>0</v>
      </c>
      <c r="S4152" s="18">
        <v>0</v>
      </c>
      <c r="T4152" s="23">
        <v>0</v>
      </c>
      <c r="V4152" s="6" t="s">
        <v>111</v>
      </c>
      <c r="W4152" s="12">
        <v>7</v>
      </c>
      <c r="X4152" s="18">
        <v>6</v>
      </c>
      <c r="Y4152" s="23">
        <v>13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14</v>
      </c>
      <c r="B4155" s="12">
        <v>1</v>
      </c>
      <c r="C4155" s="18">
        <v>0</v>
      </c>
      <c r="D4155" s="23">
        <v>1</v>
      </c>
      <c r="E4155" s="6" t="s">
        <v>112</v>
      </c>
      <c r="F4155" s="12">
        <v>2</v>
      </c>
      <c r="G4155" s="18">
        <v>0</v>
      </c>
      <c r="H4155" s="23">
        <v>2</v>
      </c>
      <c r="I4155" s="6" t="s">
        <v>38</v>
      </c>
      <c r="J4155" s="12">
        <v>0</v>
      </c>
      <c r="K4155" s="18">
        <v>1</v>
      </c>
      <c r="L4155" s="23">
        <v>1</v>
      </c>
      <c r="M4155" s="6" t="s">
        <v>113</v>
      </c>
      <c r="N4155" s="12">
        <v>0</v>
      </c>
      <c r="O4155" s="18">
        <v>3</v>
      </c>
      <c r="P4155" s="23">
        <v>3</v>
      </c>
      <c r="Q4155" s="6" t="s">
        <v>114</v>
      </c>
      <c r="R4155" s="12">
        <v>0</v>
      </c>
      <c r="S4155" s="18">
        <v>0</v>
      </c>
      <c r="T4155" s="23">
        <v>0</v>
      </c>
      <c r="V4155" s="6" t="s">
        <v>115</v>
      </c>
      <c r="W4155" s="12">
        <v>6</v>
      </c>
      <c r="X4155" s="18">
        <v>9</v>
      </c>
      <c r="Y4155" s="23">
        <v>15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116</v>
      </c>
      <c r="B4158" s="12">
        <v>1</v>
      </c>
      <c r="C4158" s="18">
        <v>1</v>
      </c>
      <c r="D4158" s="23">
        <v>2</v>
      </c>
      <c r="E4158" s="6" t="s">
        <v>117</v>
      </c>
      <c r="F4158" s="12">
        <v>2</v>
      </c>
      <c r="G4158" s="18">
        <v>0</v>
      </c>
      <c r="H4158" s="23">
        <v>2</v>
      </c>
      <c r="I4158" s="6" t="s">
        <v>102</v>
      </c>
      <c r="J4158" s="12">
        <v>0</v>
      </c>
      <c r="K4158" s="18">
        <v>1</v>
      </c>
      <c r="L4158" s="23">
        <v>1</v>
      </c>
      <c r="M4158" s="6" t="s">
        <v>118</v>
      </c>
      <c r="N4158" s="12">
        <v>1</v>
      </c>
      <c r="O4158" s="18">
        <v>0</v>
      </c>
      <c r="P4158" s="23">
        <v>1</v>
      </c>
      <c r="Q4158" s="6" t="s">
        <v>119</v>
      </c>
      <c r="R4158" s="12">
        <v>0</v>
      </c>
      <c r="S4158" s="18">
        <v>0</v>
      </c>
      <c r="T4158" s="23">
        <v>0</v>
      </c>
      <c r="V4158" s="6" t="s">
        <v>121</v>
      </c>
      <c r="W4158" s="12">
        <v>10</v>
      </c>
      <c r="X4158" s="18">
        <v>6</v>
      </c>
      <c r="Y4158" s="23">
        <v>16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122</v>
      </c>
      <c r="B4161" s="12">
        <v>0</v>
      </c>
      <c r="C4161" s="18">
        <v>0</v>
      </c>
      <c r="D4161" s="23">
        <v>0</v>
      </c>
      <c r="E4161" s="6" t="s">
        <v>123</v>
      </c>
      <c r="F4161" s="12">
        <v>0</v>
      </c>
      <c r="G4161" s="18">
        <v>0</v>
      </c>
      <c r="H4161" s="23">
        <v>0</v>
      </c>
      <c r="I4161" s="6" t="s">
        <v>124</v>
      </c>
      <c r="J4161" s="12">
        <v>1</v>
      </c>
      <c r="K4161" s="18">
        <v>2</v>
      </c>
      <c r="L4161" s="23">
        <v>3</v>
      </c>
      <c r="M4161" s="6" t="s">
        <v>125</v>
      </c>
      <c r="N4161" s="12">
        <v>0</v>
      </c>
      <c r="O4161" s="18">
        <v>0</v>
      </c>
      <c r="P4161" s="23">
        <v>0</v>
      </c>
      <c r="Q4161" s="6" t="s">
        <v>126</v>
      </c>
      <c r="R4161" s="12">
        <v>0</v>
      </c>
      <c r="S4161" s="18">
        <v>0</v>
      </c>
      <c r="T4161" s="23">
        <v>0</v>
      </c>
      <c r="V4161" s="6" t="s">
        <v>127</v>
      </c>
      <c r="W4161" s="12">
        <v>7</v>
      </c>
      <c r="X4161" s="18">
        <v>9</v>
      </c>
      <c r="Y4161" s="23">
        <v>16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128</v>
      </c>
      <c r="B4164" s="12">
        <v>0</v>
      </c>
      <c r="C4164" s="18">
        <v>1</v>
      </c>
      <c r="D4164" s="23">
        <v>1</v>
      </c>
      <c r="E4164" s="6" t="s">
        <v>129</v>
      </c>
      <c r="F4164" s="12">
        <v>0</v>
      </c>
      <c r="G4164" s="18">
        <v>1</v>
      </c>
      <c r="H4164" s="23">
        <v>1</v>
      </c>
      <c r="I4164" s="6" t="s">
        <v>130</v>
      </c>
      <c r="J4164" s="12">
        <v>4</v>
      </c>
      <c r="K4164" s="18">
        <v>2</v>
      </c>
      <c r="L4164" s="23">
        <v>6</v>
      </c>
      <c r="M4164" s="6" t="s">
        <v>131</v>
      </c>
      <c r="N4164" s="12">
        <v>0</v>
      </c>
      <c r="O4164" s="18">
        <v>1</v>
      </c>
      <c r="P4164" s="23">
        <v>1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84</v>
      </c>
      <c r="W4164" s="12">
        <v>1</v>
      </c>
      <c r="X4164" s="18">
        <v>7</v>
      </c>
      <c r="Y4164" s="23">
        <v>8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132</v>
      </c>
      <c r="B4167" s="12">
        <v>1</v>
      </c>
      <c r="C4167" s="18">
        <v>0</v>
      </c>
      <c r="D4167" s="23">
        <v>1</v>
      </c>
      <c r="E4167" s="6" t="s">
        <v>133</v>
      </c>
      <c r="F4167" s="12">
        <v>1</v>
      </c>
      <c r="G4167" s="18">
        <v>0</v>
      </c>
      <c r="H4167" s="23">
        <v>1</v>
      </c>
      <c r="I4167" s="6" t="s">
        <v>134</v>
      </c>
      <c r="J4167" s="12">
        <v>1</v>
      </c>
      <c r="K4167" s="18">
        <v>1</v>
      </c>
      <c r="L4167" s="23">
        <v>2</v>
      </c>
      <c r="M4167" s="6" t="s">
        <v>105</v>
      </c>
      <c r="N4167" s="12">
        <v>0</v>
      </c>
      <c r="O4167" s="18">
        <v>1</v>
      </c>
      <c r="P4167" s="23">
        <v>1</v>
      </c>
      <c r="Q4167" s="6" t="s">
        <v>76</v>
      </c>
      <c r="R4167" s="12">
        <v>0</v>
      </c>
      <c r="S4167" s="18">
        <v>0</v>
      </c>
      <c r="T4167" s="23">
        <v>0</v>
      </c>
      <c r="V4167" s="6" t="s">
        <v>135</v>
      </c>
      <c r="W4167" s="12">
        <v>1</v>
      </c>
      <c r="X4167" s="18">
        <v>2</v>
      </c>
      <c r="Y4167" s="23">
        <v>3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136</v>
      </c>
      <c r="B4170" s="12">
        <v>2</v>
      </c>
      <c r="C4170" s="18">
        <v>0</v>
      </c>
      <c r="D4170" s="23">
        <v>2</v>
      </c>
      <c r="E4170" s="6" t="s">
        <v>104</v>
      </c>
      <c r="F4170" s="12">
        <v>1</v>
      </c>
      <c r="G4170" s="18">
        <v>0</v>
      </c>
      <c r="H4170" s="23">
        <v>1</v>
      </c>
      <c r="I4170" s="6" t="s">
        <v>137</v>
      </c>
      <c r="J4170" s="12">
        <v>1</v>
      </c>
      <c r="K4170" s="18">
        <v>0</v>
      </c>
      <c r="L4170" s="23">
        <v>1</v>
      </c>
      <c r="M4170" s="6" t="s">
        <v>138</v>
      </c>
      <c r="N4170" s="12">
        <v>0</v>
      </c>
      <c r="O4170" s="18">
        <v>0</v>
      </c>
      <c r="P4170" s="23">
        <v>0</v>
      </c>
      <c r="Q4170" s="6" t="s">
        <v>139</v>
      </c>
      <c r="R4170" s="12">
        <v>0</v>
      </c>
      <c r="S4170" s="18">
        <v>0</v>
      </c>
      <c r="T4170" s="23">
        <v>0</v>
      </c>
      <c r="V4170" s="6" t="s">
        <v>140</v>
      </c>
      <c r="W4170" s="12">
        <v>0</v>
      </c>
      <c r="X4170" s="18">
        <v>1</v>
      </c>
      <c r="Y4170" s="23">
        <v>1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141</v>
      </c>
      <c r="B4173" s="12">
        <v>1</v>
      </c>
      <c r="C4173" s="18">
        <v>2</v>
      </c>
      <c r="D4173" s="23">
        <v>3</v>
      </c>
      <c r="E4173" s="6" t="s">
        <v>143</v>
      </c>
      <c r="F4173" s="12">
        <v>1</v>
      </c>
      <c r="G4173" s="18">
        <v>1</v>
      </c>
      <c r="H4173" s="23">
        <v>2</v>
      </c>
      <c r="I4173" s="6" t="s">
        <v>144</v>
      </c>
      <c r="J4173" s="12">
        <v>0</v>
      </c>
      <c r="K4173" s="18">
        <v>0</v>
      </c>
      <c r="L4173" s="23">
        <v>0</v>
      </c>
      <c r="M4173" s="6" t="s">
        <v>145</v>
      </c>
      <c r="N4173" s="12">
        <v>0</v>
      </c>
      <c r="O4173" s="18">
        <v>0</v>
      </c>
      <c r="P4173" s="23">
        <v>0</v>
      </c>
      <c r="Q4173" s="6" t="s">
        <v>146</v>
      </c>
      <c r="R4173" s="12">
        <v>0</v>
      </c>
      <c r="S4173" s="18">
        <v>0</v>
      </c>
      <c r="T4173" s="23">
        <v>0</v>
      </c>
      <c r="V4173" s="6" t="s">
        <v>81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147</v>
      </c>
      <c r="B4176" s="12">
        <v>1</v>
      </c>
      <c r="C4176" s="18">
        <v>1</v>
      </c>
      <c r="D4176" s="23">
        <v>2</v>
      </c>
      <c r="E4176" s="6" t="s">
        <v>148</v>
      </c>
      <c r="F4176" s="12">
        <v>1</v>
      </c>
      <c r="G4176" s="18">
        <v>1</v>
      </c>
      <c r="H4176" s="23">
        <v>2</v>
      </c>
      <c r="I4176" s="6" t="s">
        <v>149</v>
      </c>
      <c r="J4176" s="12">
        <v>0</v>
      </c>
      <c r="K4176" s="18">
        <v>2</v>
      </c>
      <c r="L4176" s="23">
        <v>2</v>
      </c>
      <c r="M4176" s="6" t="s">
        <v>150</v>
      </c>
      <c r="N4176" s="12">
        <v>0</v>
      </c>
      <c r="O4176" s="18">
        <v>0</v>
      </c>
      <c r="P4176" s="23">
        <v>0</v>
      </c>
      <c r="Q4176" s="25" t="s">
        <v>151</v>
      </c>
      <c r="R4176" s="28">
        <v>82</v>
      </c>
      <c r="S4176" s="28">
        <v>94</v>
      </c>
      <c r="T4176" s="28">
        <v>176</v>
      </c>
      <c r="V4176" s="25" t="s">
        <v>151</v>
      </c>
      <c r="W4176" s="28">
        <v>82</v>
      </c>
      <c r="X4176" s="28">
        <v>94</v>
      </c>
      <c r="Y4176" s="28">
        <v>176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36</v>
      </c>
      <c r="R4178" s="32">
        <v>32</v>
      </c>
      <c r="S4178" s="32">
        <v>40</v>
      </c>
      <c r="T4178" s="32">
        <v>72</v>
      </c>
    </row>
    <row r="4179" spans="1:25" ht="13.5" customHeight="1">
      <c r="A4179" s="6" t="s">
        <v>152</v>
      </c>
      <c r="B4179" s="12">
        <v>0</v>
      </c>
      <c r="C4179" s="18">
        <v>0</v>
      </c>
      <c r="D4179" s="23">
        <v>0</v>
      </c>
      <c r="E4179" s="6" t="s">
        <v>154</v>
      </c>
      <c r="F4179" s="12">
        <v>2</v>
      </c>
      <c r="G4179" s="18">
        <v>1</v>
      </c>
      <c r="H4179" s="23">
        <v>3</v>
      </c>
      <c r="I4179" s="6" t="s">
        <v>156</v>
      </c>
      <c r="J4179" s="12">
        <v>3</v>
      </c>
      <c r="K4179" s="18">
        <v>1</v>
      </c>
      <c r="L4179" s="23">
        <v>4</v>
      </c>
      <c r="M4179" s="6" t="s">
        <v>157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153</v>
      </c>
      <c r="R4180" s="32">
        <v>54</v>
      </c>
      <c r="S4180" s="32">
        <v>51</v>
      </c>
      <c r="T4180" s="32">
        <v>52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158</v>
      </c>
      <c r="B4182" s="12">
        <v>0</v>
      </c>
      <c r="C4182" s="18">
        <v>2</v>
      </c>
      <c r="D4182" s="23">
        <v>2</v>
      </c>
      <c r="E4182" s="6" t="s">
        <v>88</v>
      </c>
      <c r="F4182" s="12">
        <v>1</v>
      </c>
      <c r="G4182" s="18">
        <v>1</v>
      </c>
      <c r="H4182" s="23">
        <v>2</v>
      </c>
      <c r="I4182" s="6" t="s">
        <v>160</v>
      </c>
      <c r="J4182" s="12">
        <v>2</v>
      </c>
      <c r="K4182" s="18">
        <v>3</v>
      </c>
      <c r="L4182" s="23">
        <v>5</v>
      </c>
      <c r="M4182" s="6" t="s">
        <v>161</v>
      </c>
      <c r="N4182" s="12">
        <v>0</v>
      </c>
      <c r="O4182" s="18">
        <v>1</v>
      </c>
      <c r="P4182" s="23">
        <v>1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162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151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155</v>
      </c>
      <c r="B4185" s="12">
        <v>0</v>
      </c>
      <c r="C4185" s="18">
        <v>0</v>
      </c>
      <c r="D4185" s="23">
        <v>0</v>
      </c>
      <c r="E4185" s="6" t="s">
        <v>164</v>
      </c>
      <c r="F4185" s="12">
        <v>0</v>
      </c>
      <c r="G4185" s="18">
        <v>4</v>
      </c>
      <c r="H4185" s="23">
        <v>4</v>
      </c>
      <c r="I4185" s="6" t="s">
        <v>93</v>
      </c>
      <c r="J4185" s="12">
        <v>1</v>
      </c>
      <c r="K4185" s="18">
        <v>3</v>
      </c>
      <c r="L4185" s="23">
        <v>4</v>
      </c>
      <c r="M4185" s="6" t="s">
        <v>165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159</v>
      </c>
    </row>
    <row r="4189" spans="1:25">
      <c r="A4189" t="s">
        <v>225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15</v>
      </c>
      <c r="B4191" s="8" t="s">
        <v>17</v>
      </c>
      <c r="C4191" s="14" t="s">
        <v>16</v>
      </c>
      <c r="D4191" s="2" t="s">
        <v>12</v>
      </c>
      <c r="E4191" s="2" t="s">
        <v>15</v>
      </c>
      <c r="F4191" s="8" t="s">
        <v>17</v>
      </c>
      <c r="G4191" s="14" t="s">
        <v>16</v>
      </c>
      <c r="H4191" s="2" t="s">
        <v>12</v>
      </c>
      <c r="I4191" s="2" t="s">
        <v>15</v>
      </c>
      <c r="J4191" s="8" t="s">
        <v>17</v>
      </c>
      <c r="K4191" s="14" t="s">
        <v>16</v>
      </c>
      <c r="L4191" s="2" t="s">
        <v>12</v>
      </c>
      <c r="M4191" s="2" t="s">
        <v>15</v>
      </c>
      <c r="N4191" s="8" t="s">
        <v>17</v>
      </c>
      <c r="O4191" s="14" t="s">
        <v>16</v>
      </c>
      <c r="P4191" s="2" t="s">
        <v>12</v>
      </c>
      <c r="Q4191" s="2" t="s">
        <v>15</v>
      </c>
      <c r="R4191" s="8" t="s">
        <v>17</v>
      </c>
      <c r="S4191" s="14" t="s">
        <v>16</v>
      </c>
      <c r="T4191" s="2" t="s">
        <v>12</v>
      </c>
      <c r="V4191" s="2" t="s">
        <v>10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19</v>
      </c>
      <c r="B4192" s="9">
        <v>1</v>
      </c>
      <c r="C4192" s="15">
        <v>0</v>
      </c>
      <c r="D4192" s="20">
        <v>1</v>
      </c>
      <c r="E4192" s="3" t="s">
        <v>2</v>
      </c>
      <c r="F4192" s="9">
        <v>0</v>
      </c>
      <c r="G4192" s="15">
        <v>0</v>
      </c>
      <c r="H4192" s="20">
        <v>0</v>
      </c>
      <c r="I4192" s="3" t="s">
        <v>20</v>
      </c>
      <c r="J4192" s="9">
        <v>1</v>
      </c>
      <c r="K4192" s="15">
        <v>2</v>
      </c>
      <c r="L4192" s="20">
        <v>3</v>
      </c>
      <c r="M4192" s="3" t="s">
        <v>21</v>
      </c>
      <c r="N4192" s="9">
        <v>2</v>
      </c>
      <c r="O4192" s="15">
        <v>0</v>
      </c>
      <c r="P4192" s="20">
        <v>2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25</v>
      </c>
      <c r="W4192" s="9">
        <v>2</v>
      </c>
      <c r="X4192" s="15">
        <v>4</v>
      </c>
      <c r="Y4192" s="20">
        <v>6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1</v>
      </c>
      <c r="C4195" s="18">
        <v>1</v>
      </c>
      <c r="D4195" s="23">
        <v>2</v>
      </c>
      <c r="E4195" s="6" t="s">
        <v>18</v>
      </c>
      <c r="F4195" s="12">
        <v>1</v>
      </c>
      <c r="G4195" s="18">
        <v>0</v>
      </c>
      <c r="H4195" s="23">
        <v>1</v>
      </c>
      <c r="I4195" s="6" t="s">
        <v>28</v>
      </c>
      <c r="J4195" s="12">
        <v>2</v>
      </c>
      <c r="K4195" s="18">
        <v>0</v>
      </c>
      <c r="L4195" s="23">
        <v>2</v>
      </c>
      <c r="M4195" s="6" t="s">
        <v>4</v>
      </c>
      <c r="N4195" s="12">
        <v>0</v>
      </c>
      <c r="O4195" s="18">
        <v>0</v>
      </c>
      <c r="P4195" s="23">
        <v>0</v>
      </c>
      <c r="Q4195" s="6" t="s">
        <v>33</v>
      </c>
      <c r="R4195" s="12">
        <v>0</v>
      </c>
      <c r="S4195" s="18">
        <v>0</v>
      </c>
      <c r="T4195" s="23">
        <v>0</v>
      </c>
      <c r="V4195" s="6" t="s">
        <v>37</v>
      </c>
      <c r="W4195" s="12">
        <v>4</v>
      </c>
      <c r="X4195" s="18">
        <v>1</v>
      </c>
      <c r="Y4195" s="23">
        <v>5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0</v>
      </c>
      <c r="C4198" s="18">
        <v>0</v>
      </c>
      <c r="D4198" s="23">
        <v>0</v>
      </c>
      <c r="E4198" s="6" t="s">
        <v>43</v>
      </c>
      <c r="F4198" s="12">
        <v>0</v>
      </c>
      <c r="G4198" s="18">
        <v>1</v>
      </c>
      <c r="H4198" s="23">
        <v>1</v>
      </c>
      <c r="I4198" s="6" t="s">
        <v>45</v>
      </c>
      <c r="J4198" s="12">
        <v>0</v>
      </c>
      <c r="K4198" s="18">
        <v>0</v>
      </c>
      <c r="L4198" s="23">
        <v>0</v>
      </c>
      <c r="M4198" s="6" t="s">
        <v>47</v>
      </c>
      <c r="N4198" s="12">
        <v>0</v>
      </c>
      <c r="O4198" s="18">
        <v>0</v>
      </c>
      <c r="P4198" s="23">
        <v>0</v>
      </c>
      <c r="Q4198" s="6" t="s">
        <v>9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2</v>
      </c>
      <c r="X4198" s="18">
        <v>4</v>
      </c>
      <c r="Y4198" s="23">
        <v>6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50</v>
      </c>
      <c r="B4201" s="12">
        <v>0</v>
      </c>
      <c r="C4201" s="18">
        <v>2</v>
      </c>
      <c r="D4201" s="23">
        <v>2</v>
      </c>
      <c r="E4201" s="6" t="s">
        <v>52</v>
      </c>
      <c r="F4201" s="12">
        <v>0</v>
      </c>
      <c r="G4201" s="18">
        <v>1</v>
      </c>
      <c r="H4201" s="23">
        <v>1</v>
      </c>
      <c r="I4201" s="6" t="s">
        <v>42</v>
      </c>
      <c r="J4201" s="12">
        <v>0</v>
      </c>
      <c r="K4201" s="18">
        <v>0</v>
      </c>
      <c r="L4201" s="23">
        <v>0</v>
      </c>
      <c r="M4201" s="6" t="s">
        <v>54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32</v>
      </c>
      <c r="W4201" s="12">
        <v>2</v>
      </c>
      <c r="X4201" s="18">
        <v>5</v>
      </c>
      <c r="Y4201" s="23">
        <v>7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1</v>
      </c>
      <c r="D4204" s="23">
        <v>1</v>
      </c>
      <c r="E4204" s="6" t="s">
        <v>58</v>
      </c>
      <c r="F4204" s="12">
        <v>1</v>
      </c>
      <c r="G4204" s="18">
        <v>0</v>
      </c>
      <c r="H4204" s="23">
        <v>1</v>
      </c>
      <c r="I4204" s="6" t="s">
        <v>61</v>
      </c>
      <c r="J4204" s="12">
        <v>1</v>
      </c>
      <c r="K4204" s="18">
        <v>1</v>
      </c>
      <c r="L4204" s="23">
        <v>2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63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3</v>
      </c>
      <c r="X4204" s="18">
        <v>1</v>
      </c>
      <c r="Y4204" s="23">
        <v>4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66</v>
      </c>
      <c r="B4207" s="12">
        <v>2</v>
      </c>
      <c r="C4207" s="18">
        <v>1</v>
      </c>
      <c r="D4207" s="23">
        <v>3</v>
      </c>
      <c r="E4207" s="6" t="s">
        <v>67</v>
      </c>
      <c r="F4207" s="12">
        <v>1</v>
      </c>
      <c r="G4207" s="18">
        <v>0</v>
      </c>
      <c r="H4207" s="23">
        <v>1</v>
      </c>
      <c r="I4207" s="6" t="s">
        <v>41</v>
      </c>
      <c r="J4207" s="12">
        <v>0</v>
      </c>
      <c r="K4207" s="18">
        <v>0</v>
      </c>
      <c r="L4207" s="23">
        <v>0</v>
      </c>
      <c r="M4207" s="6" t="s">
        <v>70</v>
      </c>
      <c r="N4207" s="12">
        <v>0</v>
      </c>
      <c r="O4207" s="18">
        <v>0</v>
      </c>
      <c r="P4207" s="23">
        <v>0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1</v>
      </c>
      <c r="C4210" s="18">
        <v>0</v>
      </c>
      <c r="D4210" s="23">
        <v>1</v>
      </c>
      <c r="E4210" s="6" t="s">
        <v>13</v>
      </c>
      <c r="F4210" s="12">
        <v>0</v>
      </c>
      <c r="G4210" s="18">
        <v>1</v>
      </c>
      <c r="H4210" s="23">
        <v>1</v>
      </c>
      <c r="I4210" s="6" t="s">
        <v>49</v>
      </c>
      <c r="J4210" s="12">
        <v>2</v>
      </c>
      <c r="K4210" s="18">
        <v>2</v>
      </c>
      <c r="L4210" s="23">
        <v>4</v>
      </c>
      <c r="M4210" s="6" t="s">
        <v>60</v>
      </c>
      <c r="N4210" s="12">
        <v>0</v>
      </c>
      <c r="O4210" s="18">
        <v>0</v>
      </c>
      <c r="P4210" s="23">
        <v>0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8</v>
      </c>
      <c r="W4210" s="12">
        <v>2</v>
      </c>
      <c r="X4210" s="18">
        <v>1</v>
      </c>
      <c r="Y4210" s="23">
        <v>3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62</v>
      </c>
      <c r="B4213" s="12">
        <v>1</v>
      </c>
      <c r="C4213" s="18">
        <v>0</v>
      </c>
      <c r="D4213" s="23">
        <v>1</v>
      </c>
      <c r="E4213" s="6" t="s">
        <v>30</v>
      </c>
      <c r="F4213" s="12">
        <v>1</v>
      </c>
      <c r="G4213" s="18">
        <v>0</v>
      </c>
      <c r="H4213" s="23">
        <v>1</v>
      </c>
      <c r="I4213" s="6" t="s">
        <v>74</v>
      </c>
      <c r="J4213" s="12">
        <v>1</v>
      </c>
      <c r="K4213" s="18">
        <v>1</v>
      </c>
      <c r="L4213" s="23">
        <v>2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35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3</v>
      </c>
      <c r="X4213" s="18">
        <v>2</v>
      </c>
      <c r="Y4213" s="23">
        <v>5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53</v>
      </c>
      <c r="B4216" s="12">
        <v>0</v>
      </c>
      <c r="C4216" s="18">
        <v>0</v>
      </c>
      <c r="D4216" s="23">
        <v>0</v>
      </c>
      <c r="E4216" s="6" t="s">
        <v>24</v>
      </c>
      <c r="F4216" s="12">
        <v>0</v>
      </c>
      <c r="G4216" s="18">
        <v>0</v>
      </c>
      <c r="H4216" s="23">
        <v>0</v>
      </c>
      <c r="I4216" s="6" t="s">
        <v>77</v>
      </c>
      <c r="J4216" s="12">
        <v>0</v>
      </c>
      <c r="K4216" s="18">
        <v>0</v>
      </c>
      <c r="L4216" s="23">
        <v>0</v>
      </c>
      <c r="M4216" s="6" t="s">
        <v>44</v>
      </c>
      <c r="N4216" s="12">
        <v>0</v>
      </c>
      <c r="O4216" s="18">
        <v>0</v>
      </c>
      <c r="P4216" s="23">
        <v>0</v>
      </c>
      <c r="Q4216" s="6" t="s">
        <v>46</v>
      </c>
      <c r="R4216" s="12">
        <v>0</v>
      </c>
      <c r="S4216" s="18">
        <v>0</v>
      </c>
      <c r="T4216" s="23">
        <v>0</v>
      </c>
      <c r="V4216" s="6" t="s">
        <v>29</v>
      </c>
      <c r="W4216" s="12">
        <v>2</v>
      </c>
      <c r="X4216" s="18">
        <v>3</v>
      </c>
      <c r="Y4216" s="23">
        <v>5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0</v>
      </c>
      <c r="C4219" s="18">
        <v>0</v>
      </c>
      <c r="D4219" s="23">
        <v>0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7</v>
      </c>
      <c r="J4219" s="12">
        <v>0</v>
      </c>
      <c r="K4219" s="18">
        <v>2</v>
      </c>
      <c r="L4219" s="23">
        <v>2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82</v>
      </c>
      <c r="W4219" s="12">
        <v>3</v>
      </c>
      <c r="X4219" s="18">
        <v>3</v>
      </c>
      <c r="Y4219" s="23">
        <v>6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1</v>
      </c>
      <c r="D4222" s="23">
        <v>1</v>
      </c>
      <c r="E4222" s="6" t="s">
        <v>85</v>
      </c>
      <c r="F4222" s="12">
        <v>0</v>
      </c>
      <c r="G4222" s="18">
        <v>0</v>
      </c>
      <c r="H4222" s="23">
        <v>0</v>
      </c>
      <c r="I4222" s="6" t="s">
        <v>86</v>
      </c>
      <c r="J4222" s="12">
        <v>2</v>
      </c>
      <c r="K4222" s="18">
        <v>0</v>
      </c>
      <c r="L4222" s="23">
        <v>2</v>
      </c>
      <c r="M4222" s="6" t="s">
        <v>69</v>
      </c>
      <c r="N4222" s="12">
        <v>0</v>
      </c>
      <c r="O4222" s="18">
        <v>1</v>
      </c>
      <c r="P4222" s="23">
        <v>1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3</v>
      </c>
      <c r="Y4222" s="23">
        <v>7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89</v>
      </c>
      <c r="B4225" s="12">
        <v>0</v>
      </c>
      <c r="C4225" s="18">
        <v>1</v>
      </c>
      <c r="D4225" s="23">
        <v>1</v>
      </c>
      <c r="E4225" s="6" t="s">
        <v>91</v>
      </c>
      <c r="F4225" s="12">
        <v>1</v>
      </c>
      <c r="G4225" s="18">
        <v>1</v>
      </c>
      <c r="H4225" s="23">
        <v>2</v>
      </c>
      <c r="I4225" s="6" t="s">
        <v>92</v>
      </c>
      <c r="J4225" s="12">
        <v>0</v>
      </c>
      <c r="K4225" s="18">
        <v>0</v>
      </c>
      <c r="L4225" s="23">
        <v>0</v>
      </c>
      <c r="M4225" s="6" t="s">
        <v>94</v>
      </c>
      <c r="N4225" s="12">
        <v>1</v>
      </c>
      <c r="O4225" s="18">
        <v>0</v>
      </c>
      <c r="P4225" s="23">
        <v>1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3</v>
      </c>
      <c r="X4225" s="18">
        <v>5</v>
      </c>
      <c r="Y4225" s="23">
        <v>8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40</v>
      </c>
      <c r="B4228" s="12">
        <v>1</v>
      </c>
      <c r="C4228" s="18">
        <v>0</v>
      </c>
      <c r="D4228" s="23">
        <v>1</v>
      </c>
      <c r="E4228" s="6" t="s">
        <v>97</v>
      </c>
      <c r="F4228" s="12">
        <v>1</v>
      </c>
      <c r="G4228" s="18">
        <v>1</v>
      </c>
      <c r="H4228" s="23">
        <v>2</v>
      </c>
      <c r="I4228" s="6" t="s">
        <v>98</v>
      </c>
      <c r="J4228" s="12">
        <v>1</v>
      </c>
      <c r="K4228" s="18">
        <v>1</v>
      </c>
      <c r="L4228" s="23">
        <v>2</v>
      </c>
      <c r="M4228" s="6" t="s">
        <v>99</v>
      </c>
      <c r="N4228" s="12">
        <v>0</v>
      </c>
      <c r="O4228" s="18">
        <v>1</v>
      </c>
      <c r="P4228" s="23">
        <v>1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101</v>
      </c>
      <c r="W4228" s="12">
        <v>4</v>
      </c>
      <c r="X4228" s="18">
        <v>2</v>
      </c>
      <c r="Y4228" s="23">
        <v>6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103</v>
      </c>
      <c r="B4231" s="12">
        <v>0</v>
      </c>
      <c r="C4231" s="18">
        <v>2</v>
      </c>
      <c r="D4231" s="23">
        <v>2</v>
      </c>
      <c r="E4231" s="6" t="s">
        <v>106</v>
      </c>
      <c r="F4231" s="12">
        <v>0</v>
      </c>
      <c r="G4231" s="18">
        <v>0</v>
      </c>
      <c r="H4231" s="23">
        <v>0</v>
      </c>
      <c r="I4231" s="6" t="s">
        <v>107</v>
      </c>
      <c r="J4231" s="12">
        <v>1</v>
      </c>
      <c r="K4231" s="18">
        <v>1</v>
      </c>
      <c r="L4231" s="23">
        <v>2</v>
      </c>
      <c r="M4231" s="6" t="s">
        <v>108</v>
      </c>
      <c r="N4231" s="12">
        <v>0</v>
      </c>
      <c r="O4231" s="18">
        <v>0</v>
      </c>
      <c r="P4231" s="23">
        <v>0</v>
      </c>
      <c r="Q4231" s="6" t="s">
        <v>109</v>
      </c>
      <c r="R4231" s="12">
        <v>0</v>
      </c>
      <c r="S4231" s="18">
        <v>0</v>
      </c>
      <c r="T4231" s="23">
        <v>0</v>
      </c>
      <c r="V4231" s="6" t="s">
        <v>111</v>
      </c>
      <c r="W4231" s="12">
        <v>1</v>
      </c>
      <c r="X4231" s="18">
        <v>2</v>
      </c>
      <c r="Y4231" s="23">
        <v>3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14</v>
      </c>
      <c r="B4234" s="12">
        <v>1</v>
      </c>
      <c r="C4234" s="18">
        <v>0</v>
      </c>
      <c r="D4234" s="23">
        <v>1</v>
      </c>
      <c r="E4234" s="6" t="s">
        <v>112</v>
      </c>
      <c r="F4234" s="12">
        <v>1</v>
      </c>
      <c r="G4234" s="18">
        <v>0</v>
      </c>
      <c r="H4234" s="23">
        <v>1</v>
      </c>
      <c r="I4234" s="6" t="s">
        <v>38</v>
      </c>
      <c r="J4234" s="12">
        <v>0</v>
      </c>
      <c r="K4234" s="18">
        <v>0</v>
      </c>
      <c r="L4234" s="23">
        <v>0</v>
      </c>
      <c r="M4234" s="6" t="s">
        <v>113</v>
      </c>
      <c r="N4234" s="12">
        <v>0</v>
      </c>
      <c r="O4234" s="18">
        <v>0</v>
      </c>
      <c r="P4234" s="23">
        <v>0</v>
      </c>
      <c r="Q4234" s="6" t="s">
        <v>114</v>
      </c>
      <c r="R4234" s="12">
        <v>0</v>
      </c>
      <c r="S4234" s="18">
        <v>0</v>
      </c>
      <c r="T4234" s="23">
        <v>0</v>
      </c>
      <c r="V4234" s="6" t="s">
        <v>115</v>
      </c>
      <c r="W4234" s="12">
        <v>2</v>
      </c>
      <c r="X4234" s="18">
        <v>4</v>
      </c>
      <c r="Y4234" s="23">
        <v>6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116</v>
      </c>
      <c r="B4237" s="12">
        <v>0</v>
      </c>
      <c r="C4237" s="18">
        <v>2</v>
      </c>
      <c r="D4237" s="23">
        <v>2</v>
      </c>
      <c r="E4237" s="6" t="s">
        <v>117</v>
      </c>
      <c r="F4237" s="12">
        <v>1</v>
      </c>
      <c r="G4237" s="18">
        <v>0</v>
      </c>
      <c r="H4237" s="23">
        <v>1</v>
      </c>
      <c r="I4237" s="6" t="s">
        <v>102</v>
      </c>
      <c r="J4237" s="12">
        <v>0</v>
      </c>
      <c r="K4237" s="18">
        <v>0</v>
      </c>
      <c r="L4237" s="23">
        <v>0</v>
      </c>
      <c r="M4237" s="6" t="s">
        <v>118</v>
      </c>
      <c r="N4237" s="12">
        <v>0</v>
      </c>
      <c r="O4237" s="18">
        <v>0</v>
      </c>
      <c r="P4237" s="23">
        <v>0</v>
      </c>
      <c r="Q4237" s="6" t="s">
        <v>119</v>
      </c>
      <c r="R4237" s="12">
        <v>0</v>
      </c>
      <c r="S4237" s="18">
        <v>0</v>
      </c>
      <c r="T4237" s="23">
        <v>0</v>
      </c>
      <c r="V4237" s="6" t="s">
        <v>121</v>
      </c>
      <c r="W4237" s="12">
        <v>2</v>
      </c>
      <c r="X4237" s="18">
        <v>0</v>
      </c>
      <c r="Y4237" s="23">
        <v>2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122</v>
      </c>
      <c r="B4240" s="12">
        <v>0</v>
      </c>
      <c r="C4240" s="18">
        <v>0</v>
      </c>
      <c r="D4240" s="23">
        <v>0</v>
      </c>
      <c r="E4240" s="6" t="s">
        <v>123</v>
      </c>
      <c r="F4240" s="12">
        <v>0</v>
      </c>
      <c r="G4240" s="18">
        <v>0</v>
      </c>
      <c r="H4240" s="23">
        <v>0</v>
      </c>
      <c r="I4240" s="6" t="s">
        <v>124</v>
      </c>
      <c r="J4240" s="12">
        <v>0</v>
      </c>
      <c r="K4240" s="18">
        <v>1</v>
      </c>
      <c r="L4240" s="23">
        <v>1</v>
      </c>
      <c r="M4240" s="6" t="s">
        <v>125</v>
      </c>
      <c r="N4240" s="12">
        <v>0</v>
      </c>
      <c r="O4240" s="18">
        <v>2</v>
      </c>
      <c r="P4240" s="23">
        <v>2</v>
      </c>
      <c r="Q4240" s="6" t="s">
        <v>126</v>
      </c>
      <c r="R4240" s="12">
        <v>0</v>
      </c>
      <c r="S4240" s="18">
        <v>0</v>
      </c>
      <c r="T4240" s="23">
        <v>0</v>
      </c>
      <c r="V4240" s="6" t="s">
        <v>127</v>
      </c>
      <c r="W4240" s="12">
        <v>0</v>
      </c>
      <c r="X4240" s="18">
        <v>0</v>
      </c>
      <c r="Y4240" s="23">
        <v>0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128</v>
      </c>
      <c r="B4243" s="12">
        <v>1</v>
      </c>
      <c r="C4243" s="18">
        <v>3</v>
      </c>
      <c r="D4243" s="23">
        <v>4</v>
      </c>
      <c r="E4243" s="6" t="s">
        <v>129</v>
      </c>
      <c r="F4243" s="12">
        <v>1</v>
      </c>
      <c r="G4243" s="18">
        <v>1</v>
      </c>
      <c r="H4243" s="23">
        <v>2</v>
      </c>
      <c r="I4243" s="6" t="s">
        <v>130</v>
      </c>
      <c r="J4243" s="12">
        <v>0</v>
      </c>
      <c r="K4243" s="18">
        <v>1</v>
      </c>
      <c r="L4243" s="23">
        <v>1</v>
      </c>
      <c r="M4243" s="6" t="s">
        <v>131</v>
      </c>
      <c r="N4243" s="12">
        <v>0</v>
      </c>
      <c r="O4243" s="18">
        <v>1</v>
      </c>
      <c r="P4243" s="23">
        <v>1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84</v>
      </c>
      <c r="W4243" s="12">
        <v>1</v>
      </c>
      <c r="X4243" s="18">
        <v>2</v>
      </c>
      <c r="Y4243" s="23">
        <v>3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132</v>
      </c>
      <c r="B4246" s="12">
        <v>1</v>
      </c>
      <c r="C4246" s="18">
        <v>0</v>
      </c>
      <c r="D4246" s="23">
        <v>1</v>
      </c>
      <c r="E4246" s="6" t="s">
        <v>133</v>
      </c>
      <c r="F4246" s="12">
        <v>0</v>
      </c>
      <c r="G4246" s="18">
        <v>0</v>
      </c>
      <c r="H4246" s="23">
        <v>0</v>
      </c>
      <c r="I4246" s="6" t="s">
        <v>134</v>
      </c>
      <c r="J4246" s="12">
        <v>1</v>
      </c>
      <c r="K4246" s="18">
        <v>0</v>
      </c>
      <c r="L4246" s="23">
        <v>1</v>
      </c>
      <c r="M4246" s="6" t="s">
        <v>105</v>
      </c>
      <c r="N4246" s="12">
        <v>0</v>
      </c>
      <c r="O4246" s="18">
        <v>0</v>
      </c>
      <c r="P4246" s="23">
        <v>0</v>
      </c>
      <c r="Q4246" s="6" t="s">
        <v>76</v>
      </c>
      <c r="R4246" s="12">
        <v>0</v>
      </c>
      <c r="S4246" s="18">
        <v>0</v>
      </c>
      <c r="T4246" s="23">
        <v>0</v>
      </c>
      <c r="V4246" s="6" t="s">
        <v>135</v>
      </c>
      <c r="W4246" s="12">
        <v>0</v>
      </c>
      <c r="X4246" s="18">
        <v>3</v>
      </c>
      <c r="Y4246" s="23">
        <v>3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136</v>
      </c>
      <c r="B4249" s="12">
        <v>0</v>
      </c>
      <c r="C4249" s="18">
        <v>0</v>
      </c>
      <c r="D4249" s="23">
        <v>0</v>
      </c>
      <c r="E4249" s="6" t="s">
        <v>104</v>
      </c>
      <c r="F4249" s="12">
        <v>0</v>
      </c>
      <c r="G4249" s="18">
        <v>2</v>
      </c>
      <c r="H4249" s="23">
        <v>2</v>
      </c>
      <c r="I4249" s="6" t="s">
        <v>137</v>
      </c>
      <c r="J4249" s="12">
        <v>0</v>
      </c>
      <c r="K4249" s="18">
        <v>0</v>
      </c>
      <c r="L4249" s="23">
        <v>0</v>
      </c>
      <c r="M4249" s="6" t="s">
        <v>138</v>
      </c>
      <c r="N4249" s="12">
        <v>0</v>
      </c>
      <c r="O4249" s="18">
        <v>0</v>
      </c>
      <c r="P4249" s="23">
        <v>0</v>
      </c>
      <c r="Q4249" s="6" t="s">
        <v>139</v>
      </c>
      <c r="R4249" s="12">
        <v>0</v>
      </c>
      <c r="S4249" s="18">
        <v>0</v>
      </c>
      <c r="T4249" s="23">
        <v>0</v>
      </c>
      <c r="V4249" s="6" t="s">
        <v>140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141</v>
      </c>
      <c r="B4252" s="12">
        <v>1</v>
      </c>
      <c r="C4252" s="18">
        <v>1</v>
      </c>
      <c r="D4252" s="23">
        <v>2</v>
      </c>
      <c r="E4252" s="6" t="s">
        <v>143</v>
      </c>
      <c r="F4252" s="12">
        <v>1</v>
      </c>
      <c r="G4252" s="18">
        <v>1</v>
      </c>
      <c r="H4252" s="23">
        <v>2</v>
      </c>
      <c r="I4252" s="6" t="s">
        <v>144</v>
      </c>
      <c r="J4252" s="12">
        <v>0</v>
      </c>
      <c r="K4252" s="18">
        <v>0</v>
      </c>
      <c r="L4252" s="23">
        <v>0</v>
      </c>
      <c r="M4252" s="6" t="s">
        <v>145</v>
      </c>
      <c r="N4252" s="12">
        <v>0</v>
      </c>
      <c r="O4252" s="18">
        <v>0</v>
      </c>
      <c r="P4252" s="23">
        <v>0</v>
      </c>
      <c r="Q4252" s="6" t="s">
        <v>146</v>
      </c>
      <c r="R4252" s="12">
        <v>0</v>
      </c>
      <c r="S4252" s="18">
        <v>0</v>
      </c>
      <c r="T4252" s="23">
        <v>0</v>
      </c>
      <c r="V4252" s="6" t="s">
        <v>81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147</v>
      </c>
      <c r="B4255" s="12">
        <v>1</v>
      </c>
      <c r="C4255" s="18">
        <v>0</v>
      </c>
      <c r="D4255" s="23">
        <v>1</v>
      </c>
      <c r="E4255" s="6" t="s">
        <v>148</v>
      </c>
      <c r="F4255" s="12">
        <v>0</v>
      </c>
      <c r="G4255" s="18">
        <v>0</v>
      </c>
      <c r="H4255" s="23">
        <v>0</v>
      </c>
      <c r="I4255" s="6" t="s">
        <v>149</v>
      </c>
      <c r="J4255" s="12">
        <v>0</v>
      </c>
      <c r="K4255" s="18">
        <v>3</v>
      </c>
      <c r="L4255" s="23">
        <v>3</v>
      </c>
      <c r="M4255" s="6" t="s">
        <v>150</v>
      </c>
      <c r="N4255" s="12">
        <v>0</v>
      </c>
      <c r="O4255" s="18">
        <v>1</v>
      </c>
      <c r="P4255" s="23">
        <v>1</v>
      </c>
      <c r="Q4255" s="25" t="s">
        <v>151</v>
      </c>
      <c r="R4255" s="28">
        <v>42</v>
      </c>
      <c r="S4255" s="28">
        <v>48</v>
      </c>
      <c r="T4255" s="28">
        <v>90</v>
      </c>
      <c r="V4255" s="25" t="s">
        <v>151</v>
      </c>
      <c r="W4255" s="28">
        <v>42</v>
      </c>
      <c r="X4255" s="28">
        <v>48</v>
      </c>
      <c r="Y4255" s="28">
        <v>90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36</v>
      </c>
      <c r="R4257" s="32">
        <v>6</v>
      </c>
      <c r="S4257" s="32">
        <v>12</v>
      </c>
      <c r="T4257" s="32">
        <v>18</v>
      </c>
    </row>
    <row r="4258" spans="1:25" ht="13.5" customHeight="1">
      <c r="A4258" s="6" t="s">
        <v>152</v>
      </c>
      <c r="B4258" s="12">
        <v>0</v>
      </c>
      <c r="C4258" s="18">
        <v>0</v>
      </c>
      <c r="D4258" s="23">
        <v>0</v>
      </c>
      <c r="E4258" s="6" t="s">
        <v>154</v>
      </c>
      <c r="F4258" s="12">
        <v>1</v>
      </c>
      <c r="G4258" s="18">
        <v>1</v>
      </c>
      <c r="H4258" s="23">
        <v>2</v>
      </c>
      <c r="I4258" s="6" t="s">
        <v>156</v>
      </c>
      <c r="J4258" s="12">
        <v>1</v>
      </c>
      <c r="K4258" s="18">
        <v>1</v>
      </c>
      <c r="L4258" s="23">
        <v>2</v>
      </c>
      <c r="M4258" s="6" t="s">
        <v>157</v>
      </c>
      <c r="N4258" s="12">
        <v>0</v>
      </c>
      <c r="O4258" s="18">
        <v>0</v>
      </c>
      <c r="P4258" s="23">
        <v>0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153</v>
      </c>
      <c r="R4259" s="32">
        <v>39</v>
      </c>
      <c r="S4259" s="32">
        <v>44</v>
      </c>
      <c r="T4259" s="32">
        <v>42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158</v>
      </c>
      <c r="B4261" s="12">
        <v>0</v>
      </c>
      <c r="C4261" s="18">
        <v>0</v>
      </c>
      <c r="D4261" s="23">
        <v>0</v>
      </c>
      <c r="E4261" s="6" t="s">
        <v>88</v>
      </c>
      <c r="F4261" s="12">
        <v>0</v>
      </c>
      <c r="G4261" s="18">
        <v>1</v>
      </c>
      <c r="H4261" s="23">
        <v>1</v>
      </c>
      <c r="I4261" s="6" t="s">
        <v>160</v>
      </c>
      <c r="J4261" s="12">
        <v>0</v>
      </c>
      <c r="K4261" s="18">
        <v>0</v>
      </c>
      <c r="L4261" s="23">
        <v>0</v>
      </c>
      <c r="M4261" s="6" t="s">
        <v>161</v>
      </c>
      <c r="N4261" s="12">
        <v>0</v>
      </c>
      <c r="O4261" s="18">
        <v>0</v>
      </c>
      <c r="P4261" s="23">
        <v>0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162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151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155</v>
      </c>
      <c r="B4264" s="12">
        <v>1</v>
      </c>
      <c r="C4264" s="18">
        <v>0</v>
      </c>
      <c r="D4264" s="23">
        <v>1</v>
      </c>
      <c r="E4264" s="6" t="s">
        <v>164</v>
      </c>
      <c r="F4264" s="12">
        <v>1</v>
      </c>
      <c r="G4264" s="18">
        <v>0</v>
      </c>
      <c r="H4264" s="23">
        <v>1</v>
      </c>
      <c r="I4264" s="6" t="s">
        <v>93</v>
      </c>
      <c r="J4264" s="12">
        <v>1</v>
      </c>
      <c r="K4264" s="18">
        <v>0</v>
      </c>
      <c r="L4264" s="23">
        <v>1</v>
      </c>
      <c r="M4264" s="6" t="s">
        <v>165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159</v>
      </c>
    </row>
    <row r="4268" spans="1:25">
      <c r="A4268" t="s">
        <v>226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15</v>
      </c>
      <c r="B4270" s="8" t="s">
        <v>17</v>
      </c>
      <c r="C4270" s="14" t="s">
        <v>16</v>
      </c>
      <c r="D4270" s="2" t="s">
        <v>12</v>
      </c>
      <c r="E4270" s="2" t="s">
        <v>15</v>
      </c>
      <c r="F4270" s="8" t="s">
        <v>17</v>
      </c>
      <c r="G4270" s="14" t="s">
        <v>16</v>
      </c>
      <c r="H4270" s="2" t="s">
        <v>12</v>
      </c>
      <c r="I4270" s="2" t="s">
        <v>15</v>
      </c>
      <c r="J4270" s="8" t="s">
        <v>17</v>
      </c>
      <c r="K4270" s="14" t="s">
        <v>16</v>
      </c>
      <c r="L4270" s="2" t="s">
        <v>12</v>
      </c>
      <c r="M4270" s="2" t="s">
        <v>15</v>
      </c>
      <c r="N4270" s="8" t="s">
        <v>17</v>
      </c>
      <c r="O4270" s="14" t="s">
        <v>16</v>
      </c>
      <c r="P4270" s="2" t="s">
        <v>12</v>
      </c>
      <c r="Q4270" s="2" t="s">
        <v>15</v>
      </c>
      <c r="R4270" s="8" t="s">
        <v>17</v>
      </c>
      <c r="S4270" s="14" t="s">
        <v>16</v>
      </c>
      <c r="T4270" s="2" t="s">
        <v>12</v>
      </c>
      <c r="V4270" s="2" t="s">
        <v>10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19</v>
      </c>
      <c r="B4271" s="9">
        <v>0</v>
      </c>
      <c r="C4271" s="15">
        <v>0</v>
      </c>
      <c r="D4271" s="20">
        <v>0</v>
      </c>
      <c r="E4271" s="3" t="s">
        <v>2</v>
      </c>
      <c r="F4271" s="9">
        <v>0</v>
      </c>
      <c r="G4271" s="15">
        <v>0</v>
      </c>
      <c r="H4271" s="20">
        <v>0</v>
      </c>
      <c r="I4271" s="3" t="s">
        <v>20</v>
      </c>
      <c r="J4271" s="9">
        <v>2</v>
      </c>
      <c r="K4271" s="15">
        <v>1</v>
      </c>
      <c r="L4271" s="20">
        <v>3</v>
      </c>
      <c r="M4271" s="3" t="s">
        <v>21</v>
      </c>
      <c r="N4271" s="9">
        <v>0</v>
      </c>
      <c r="O4271" s="15">
        <v>1</v>
      </c>
      <c r="P4271" s="20">
        <v>1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25</v>
      </c>
      <c r="W4271" s="9">
        <v>2</v>
      </c>
      <c r="X4271" s="15">
        <v>1</v>
      </c>
      <c r="Y4271" s="20">
        <v>3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1</v>
      </c>
      <c r="C4274" s="18">
        <v>0</v>
      </c>
      <c r="D4274" s="23">
        <v>1</v>
      </c>
      <c r="E4274" s="6" t="s">
        <v>18</v>
      </c>
      <c r="F4274" s="12">
        <v>2</v>
      </c>
      <c r="G4274" s="18">
        <v>0</v>
      </c>
      <c r="H4274" s="23">
        <v>2</v>
      </c>
      <c r="I4274" s="6" t="s">
        <v>28</v>
      </c>
      <c r="J4274" s="12">
        <v>2</v>
      </c>
      <c r="K4274" s="18">
        <v>3</v>
      </c>
      <c r="L4274" s="23">
        <v>5</v>
      </c>
      <c r="M4274" s="6" t="s">
        <v>4</v>
      </c>
      <c r="N4274" s="12">
        <v>1</v>
      </c>
      <c r="O4274" s="18">
        <v>3</v>
      </c>
      <c r="P4274" s="23">
        <v>4</v>
      </c>
      <c r="Q4274" s="6" t="s">
        <v>33</v>
      </c>
      <c r="R4274" s="12">
        <v>0</v>
      </c>
      <c r="S4274" s="18">
        <v>0</v>
      </c>
      <c r="T4274" s="23">
        <v>0</v>
      </c>
      <c r="V4274" s="6" t="s">
        <v>37</v>
      </c>
      <c r="W4274" s="12">
        <v>5</v>
      </c>
      <c r="X4274" s="18">
        <v>2</v>
      </c>
      <c r="Y4274" s="23">
        <v>7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1</v>
      </c>
      <c r="C4277" s="18">
        <v>0</v>
      </c>
      <c r="D4277" s="23">
        <v>1</v>
      </c>
      <c r="E4277" s="6" t="s">
        <v>43</v>
      </c>
      <c r="F4277" s="12">
        <v>0</v>
      </c>
      <c r="G4277" s="18">
        <v>0</v>
      </c>
      <c r="H4277" s="23">
        <v>0</v>
      </c>
      <c r="I4277" s="6" t="s">
        <v>45</v>
      </c>
      <c r="J4277" s="12">
        <v>1</v>
      </c>
      <c r="K4277" s="18">
        <v>0</v>
      </c>
      <c r="L4277" s="23">
        <v>1</v>
      </c>
      <c r="M4277" s="6" t="s">
        <v>47</v>
      </c>
      <c r="N4277" s="12">
        <v>3</v>
      </c>
      <c r="O4277" s="18">
        <v>1</v>
      </c>
      <c r="P4277" s="23">
        <v>4</v>
      </c>
      <c r="Q4277" s="6" t="s">
        <v>9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1</v>
      </c>
      <c r="X4277" s="18">
        <v>4</v>
      </c>
      <c r="Y4277" s="23">
        <v>5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50</v>
      </c>
      <c r="B4280" s="12">
        <v>0</v>
      </c>
      <c r="C4280" s="18">
        <v>1</v>
      </c>
      <c r="D4280" s="23">
        <v>1</v>
      </c>
      <c r="E4280" s="6" t="s">
        <v>52</v>
      </c>
      <c r="F4280" s="12">
        <v>0</v>
      </c>
      <c r="G4280" s="18">
        <v>1</v>
      </c>
      <c r="H4280" s="23">
        <v>1</v>
      </c>
      <c r="I4280" s="6" t="s">
        <v>42</v>
      </c>
      <c r="J4280" s="12">
        <v>0</v>
      </c>
      <c r="K4280" s="18">
        <v>0</v>
      </c>
      <c r="L4280" s="23">
        <v>0</v>
      </c>
      <c r="M4280" s="6" t="s">
        <v>54</v>
      </c>
      <c r="N4280" s="12">
        <v>3</v>
      </c>
      <c r="O4280" s="18">
        <v>1</v>
      </c>
      <c r="P4280" s="23">
        <v>4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32</v>
      </c>
      <c r="W4280" s="12">
        <v>1</v>
      </c>
      <c r="X4280" s="18">
        <v>6</v>
      </c>
      <c r="Y4280" s="23">
        <v>7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0</v>
      </c>
      <c r="C4283" s="18">
        <v>0</v>
      </c>
      <c r="D4283" s="23">
        <v>0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61</v>
      </c>
      <c r="J4283" s="12">
        <v>0</v>
      </c>
      <c r="K4283" s="18">
        <v>1</v>
      </c>
      <c r="L4283" s="23">
        <v>1</v>
      </c>
      <c r="M4283" s="6" t="s">
        <v>3</v>
      </c>
      <c r="N4283" s="12">
        <v>0</v>
      </c>
      <c r="O4283" s="18">
        <v>1</v>
      </c>
      <c r="P4283" s="23">
        <v>1</v>
      </c>
      <c r="Q4283" s="6" t="s">
        <v>63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1</v>
      </c>
      <c r="Y4283" s="23">
        <v>2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66</v>
      </c>
      <c r="B4286" s="12">
        <v>0</v>
      </c>
      <c r="C4286" s="18">
        <v>0</v>
      </c>
      <c r="D4286" s="23">
        <v>0</v>
      </c>
      <c r="E4286" s="6" t="s">
        <v>67</v>
      </c>
      <c r="F4286" s="12">
        <v>0</v>
      </c>
      <c r="G4286" s="18">
        <v>1</v>
      </c>
      <c r="H4286" s="23">
        <v>1</v>
      </c>
      <c r="I4286" s="6" t="s">
        <v>41</v>
      </c>
      <c r="J4286" s="12">
        <v>0</v>
      </c>
      <c r="K4286" s="18">
        <v>3</v>
      </c>
      <c r="L4286" s="23">
        <v>3</v>
      </c>
      <c r="M4286" s="6" t="s">
        <v>70</v>
      </c>
      <c r="N4286" s="12">
        <v>1</v>
      </c>
      <c r="O4286" s="18">
        <v>0</v>
      </c>
      <c r="P4286" s="23">
        <v>1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1</v>
      </c>
      <c r="Y4286" s="23">
        <v>3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1</v>
      </c>
      <c r="C4289" s="18">
        <v>1</v>
      </c>
      <c r="D4289" s="23">
        <v>2</v>
      </c>
      <c r="E4289" s="6" t="s">
        <v>13</v>
      </c>
      <c r="F4289" s="12">
        <v>1</v>
      </c>
      <c r="G4289" s="18">
        <v>0</v>
      </c>
      <c r="H4289" s="23">
        <v>1</v>
      </c>
      <c r="I4289" s="6" t="s">
        <v>49</v>
      </c>
      <c r="J4289" s="12">
        <v>0</v>
      </c>
      <c r="K4289" s="18">
        <v>0</v>
      </c>
      <c r="L4289" s="23">
        <v>0</v>
      </c>
      <c r="M4289" s="6" t="s">
        <v>60</v>
      </c>
      <c r="N4289" s="12">
        <v>2</v>
      </c>
      <c r="O4289" s="18">
        <v>1</v>
      </c>
      <c r="P4289" s="23">
        <v>3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8</v>
      </c>
      <c r="W4289" s="12">
        <v>4</v>
      </c>
      <c r="X4289" s="18">
        <v>2</v>
      </c>
      <c r="Y4289" s="23">
        <v>6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62</v>
      </c>
      <c r="B4292" s="12">
        <v>0</v>
      </c>
      <c r="C4292" s="18">
        <v>0</v>
      </c>
      <c r="D4292" s="23">
        <v>0</v>
      </c>
      <c r="E4292" s="6" t="s">
        <v>30</v>
      </c>
      <c r="F4292" s="12">
        <v>0</v>
      </c>
      <c r="G4292" s="18">
        <v>0</v>
      </c>
      <c r="H4292" s="23">
        <v>0</v>
      </c>
      <c r="I4292" s="6" t="s">
        <v>74</v>
      </c>
      <c r="J4292" s="12">
        <v>2</v>
      </c>
      <c r="K4292" s="18">
        <v>0</v>
      </c>
      <c r="L4292" s="23">
        <v>2</v>
      </c>
      <c r="M4292" s="6" t="s">
        <v>68</v>
      </c>
      <c r="N4292" s="12">
        <v>0</v>
      </c>
      <c r="O4292" s="18">
        <v>3</v>
      </c>
      <c r="P4292" s="23">
        <v>3</v>
      </c>
      <c r="Q4292" s="6" t="s">
        <v>35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1</v>
      </c>
      <c r="X4292" s="18">
        <v>4</v>
      </c>
      <c r="Y4292" s="23">
        <v>5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53</v>
      </c>
      <c r="B4295" s="12">
        <v>3</v>
      </c>
      <c r="C4295" s="18">
        <v>1</v>
      </c>
      <c r="D4295" s="23">
        <v>4</v>
      </c>
      <c r="E4295" s="6" t="s">
        <v>24</v>
      </c>
      <c r="F4295" s="12">
        <v>2</v>
      </c>
      <c r="G4295" s="18">
        <v>0</v>
      </c>
      <c r="H4295" s="23">
        <v>2</v>
      </c>
      <c r="I4295" s="6" t="s">
        <v>77</v>
      </c>
      <c r="J4295" s="12">
        <v>1</v>
      </c>
      <c r="K4295" s="18">
        <v>0</v>
      </c>
      <c r="L4295" s="23">
        <v>1</v>
      </c>
      <c r="M4295" s="6" t="s">
        <v>44</v>
      </c>
      <c r="N4295" s="12">
        <v>1</v>
      </c>
      <c r="O4295" s="18">
        <v>0</v>
      </c>
      <c r="P4295" s="23">
        <v>1</v>
      </c>
      <c r="Q4295" s="6" t="s">
        <v>46</v>
      </c>
      <c r="R4295" s="12">
        <v>0</v>
      </c>
      <c r="S4295" s="18">
        <v>0</v>
      </c>
      <c r="T4295" s="23">
        <v>0</v>
      </c>
      <c r="V4295" s="6" t="s">
        <v>29</v>
      </c>
      <c r="W4295" s="12">
        <v>4</v>
      </c>
      <c r="X4295" s="18">
        <v>3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1</v>
      </c>
      <c r="C4298" s="18">
        <v>0</v>
      </c>
      <c r="D4298" s="23">
        <v>1</v>
      </c>
      <c r="E4298" s="6" t="s">
        <v>79</v>
      </c>
      <c r="F4298" s="12">
        <v>1</v>
      </c>
      <c r="G4298" s="18">
        <v>1</v>
      </c>
      <c r="H4298" s="23">
        <v>2</v>
      </c>
      <c r="I4298" s="6" t="s">
        <v>7</v>
      </c>
      <c r="J4298" s="12">
        <v>0</v>
      </c>
      <c r="K4298" s="18">
        <v>0</v>
      </c>
      <c r="L4298" s="23">
        <v>0</v>
      </c>
      <c r="M4298" s="6" t="s">
        <v>59</v>
      </c>
      <c r="N4298" s="12">
        <v>0</v>
      </c>
      <c r="O4298" s="18">
        <v>2</v>
      </c>
      <c r="P4298" s="23">
        <v>2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82</v>
      </c>
      <c r="W4298" s="12">
        <v>3</v>
      </c>
      <c r="X4298" s="18">
        <v>2</v>
      </c>
      <c r="Y4298" s="23">
        <v>5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0</v>
      </c>
      <c r="C4301" s="18">
        <v>1</v>
      </c>
      <c r="D4301" s="23">
        <v>1</v>
      </c>
      <c r="E4301" s="6" t="s">
        <v>85</v>
      </c>
      <c r="F4301" s="12">
        <v>0</v>
      </c>
      <c r="G4301" s="18">
        <v>0</v>
      </c>
      <c r="H4301" s="23">
        <v>0</v>
      </c>
      <c r="I4301" s="6" t="s">
        <v>86</v>
      </c>
      <c r="J4301" s="12">
        <v>1</v>
      </c>
      <c r="K4301" s="18">
        <v>1</v>
      </c>
      <c r="L4301" s="23">
        <v>2</v>
      </c>
      <c r="M4301" s="6" t="s">
        <v>69</v>
      </c>
      <c r="N4301" s="12">
        <v>0</v>
      </c>
      <c r="O4301" s="18">
        <v>3</v>
      </c>
      <c r="P4301" s="23">
        <v>3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5</v>
      </c>
      <c r="X4301" s="18">
        <v>5</v>
      </c>
      <c r="Y4301" s="23">
        <v>10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89</v>
      </c>
      <c r="B4304" s="12">
        <v>0</v>
      </c>
      <c r="C4304" s="18">
        <v>0</v>
      </c>
      <c r="D4304" s="23">
        <v>0</v>
      </c>
      <c r="E4304" s="6" t="s">
        <v>91</v>
      </c>
      <c r="F4304" s="12">
        <v>0</v>
      </c>
      <c r="G4304" s="18">
        <v>1</v>
      </c>
      <c r="H4304" s="23">
        <v>1</v>
      </c>
      <c r="I4304" s="6" t="s">
        <v>92</v>
      </c>
      <c r="J4304" s="12">
        <v>2</v>
      </c>
      <c r="K4304" s="18">
        <v>2</v>
      </c>
      <c r="L4304" s="23">
        <v>4</v>
      </c>
      <c r="M4304" s="6" t="s">
        <v>94</v>
      </c>
      <c r="N4304" s="12">
        <v>2</v>
      </c>
      <c r="O4304" s="18">
        <v>3</v>
      </c>
      <c r="P4304" s="23">
        <v>5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3</v>
      </c>
      <c r="X4304" s="18">
        <v>3</v>
      </c>
      <c r="Y4304" s="23">
        <v>6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40</v>
      </c>
      <c r="B4307" s="12">
        <v>0</v>
      </c>
      <c r="C4307" s="18">
        <v>2</v>
      </c>
      <c r="D4307" s="23">
        <v>2</v>
      </c>
      <c r="E4307" s="6" t="s">
        <v>97</v>
      </c>
      <c r="F4307" s="12">
        <v>1</v>
      </c>
      <c r="G4307" s="18">
        <v>1</v>
      </c>
      <c r="H4307" s="23">
        <v>2</v>
      </c>
      <c r="I4307" s="6" t="s">
        <v>98</v>
      </c>
      <c r="J4307" s="12">
        <v>0</v>
      </c>
      <c r="K4307" s="18">
        <v>1</v>
      </c>
      <c r="L4307" s="23">
        <v>1</v>
      </c>
      <c r="M4307" s="6" t="s">
        <v>99</v>
      </c>
      <c r="N4307" s="12">
        <v>1</v>
      </c>
      <c r="O4307" s="18">
        <v>2</v>
      </c>
      <c r="P4307" s="23">
        <v>3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101</v>
      </c>
      <c r="W4307" s="12">
        <v>3</v>
      </c>
      <c r="X4307" s="18">
        <v>5</v>
      </c>
      <c r="Y4307" s="23">
        <v>8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103</v>
      </c>
      <c r="B4310" s="12">
        <v>0</v>
      </c>
      <c r="C4310" s="18">
        <v>0</v>
      </c>
      <c r="D4310" s="23">
        <v>0</v>
      </c>
      <c r="E4310" s="6" t="s">
        <v>106</v>
      </c>
      <c r="F4310" s="12">
        <v>0</v>
      </c>
      <c r="G4310" s="18">
        <v>0</v>
      </c>
      <c r="H4310" s="23">
        <v>0</v>
      </c>
      <c r="I4310" s="6" t="s">
        <v>107</v>
      </c>
      <c r="J4310" s="12">
        <v>0</v>
      </c>
      <c r="K4310" s="18">
        <v>0</v>
      </c>
      <c r="L4310" s="23">
        <v>0</v>
      </c>
      <c r="M4310" s="6" t="s">
        <v>108</v>
      </c>
      <c r="N4310" s="12">
        <v>1</v>
      </c>
      <c r="O4310" s="18">
        <v>0</v>
      </c>
      <c r="P4310" s="23">
        <v>1</v>
      </c>
      <c r="Q4310" s="6" t="s">
        <v>109</v>
      </c>
      <c r="R4310" s="12">
        <v>0</v>
      </c>
      <c r="S4310" s="18">
        <v>0</v>
      </c>
      <c r="T4310" s="23">
        <v>0</v>
      </c>
      <c r="V4310" s="6" t="s">
        <v>111</v>
      </c>
      <c r="W4310" s="12">
        <v>8</v>
      </c>
      <c r="X4310" s="18">
        <v>6</v>
      </c>
      <c r="Y4310" s="23">
        <v>14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14</v>
      </c>
      <c r="B4313" s="12">
        <v>1</v>
      </c>
      <c r="C4313" s="18">
        <v>1</v>
      </c>
      <c r="D4313" s="23">
        <v>2</v>
      </c>
      <c r="E4313" s="6" t="s">
        <v>112</v>
      </c>
      <c r="F4313" s="12">
        <v>0</v>
      </c>
      <c r="G4313" s="18">
        <v>2</v>
      </c>
      <c r="H4313" s="23">
        <v>2</v>
      </c>
      <c r="I4313" s="6" t="s">
        <v>38</v>
      </c>
      <c r="J4313" s="12">
        <v>0</v>
      </c>
      <c r="K4313" s="18">
        <v>1</v>
      </c>
      <c r="L4313" s="23">
        <v>1</v>
      </c>
      <c r="M4313" s="6" t="s">
        <v>113</v>
      </c>
      <c r="N4313" s="12">
        <v>0</v>
      </c>
      <c r="O4313" s="18">
        <v>1</v>
      </c>
      <c r="P4313" s="23">
        <v>1</v>
      </c>
      <c r="Q4313" s="6" t="s">
        <v>114</v>
      </c>
      <c r="R4313" s="12">
        <v>0</v>
      </c>
      <c r="S4313" s="18">
        <v>0</v>
      </c>
      <c r="T4313" s="23">
        <v>0</v>
      </c>
      <c r="V4313" s="6" t="s">
        <v>115</v>
      </c>
      <c r="W4313" s="12">
        <v>6</v>
      </c>
      <c r="X4313" s="18">
        <v>5</v>
      </c>
      <c r="Y4313" s="23">
        <v>11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116</v>
      </c>
      <c r="B4316" s="12">
        <v>1</v>
      </c>
      <c r="C4316" s="18">
        <v>2</v>
      </c>
      <c r="D4316" s="23">
        <v>3</v>
      </c>
      <c r="E4316" s="6" t="s">
        <v>117</v>
      </c>
      <c r="F4316" s="12">
        <v>0</v>
      </c>
      <c r="G4316" s="18">
        <v>0</v>
      </c>
      <c r="H4316" s="23">
        <v>0</v>
      </c>
      <c r="I4316" s="6" t="s">
        <v>102</v>
      </c>
      <c r="J4316" s="12">
        <v>3</v>
      </c>
      <c r="K4316" s="18">
        <v>1</v>
      </c>
      <c r="L4316" s="23">
        <v>4</v>
      </c>
      <c r="M4316" s="6" t="s">
        <v>118</v>
      </c>
      <c r="N4316" s="12">
        <v>2</v>
      </c>
      <c r="O4316" s="18">
        <v>0</v>
      </c>
      <c r="P4316" s="23">
        <v>2</v>
      </c>
      <c r="Q4316" s="6" t="s">
        <v>119</v>
      </c>
      <c r="R4316" s="12">
        <v>0</v>
      </c>
      <c r="S4316" s="18">
        <v>0</v>
      </c>
      <c r="T4316" s="23">
        <v>0</v>
      </c>
      <c r="V4316" s="6" t="s">
        <v>121</v>
      </c>
      <c r="W4316" s="12">
        <v>7</v>
      </c>
      <c r="X4316" s="18">
        <v>7</v>
      </c>
      <c r="Y4316" s="23">
        <v>14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122</v>
      </c>
      <c r="B4319" s="12">
        <v>0</v>
      </c>
      <c r="C4319" s="18">
        <v>1</v>
      </c>
      <c r="D4319" s="23">
        <v>1</v>
      </c>
      <c r="E4319" s="6" t="s">
        <v>123</v>
      </c>
      <c r="F4319" s="12">
        <v>1</v>
      </c>
      <c r="G4319" s="18">
        <v>0</v>
      </c>
      <c r="H4319" s="23">
        <v>1</v>
      </c>
      <c r="I4319" s="6" t="s">
        <v>124</v>
      </c>
      <c r="J4319" s="12">
        <v>2</v>
      </c>
      <c r="K4319" s="18">
        <v>0</v>
      </c>
      <c r="L4319" s="23">
        <v>2</v>
      </c>
      <c r="M4319" s="6" t="s">
        <v>125</v>
      </c>
      <c r="N4319" s="12">
        <v>0</v>
      </c>
      <c r="O4319" s="18">
        <v>2</v>
      </c>
      <c r="P4319" s="23">
        <v>2</v>
      </c>
      <c r="Q4319" s="6" t="s">
        <v>126</v>
      </c>
      <c r="R4319" s="12">
        <v>0</v>
      </c>
      <c r="S4319" s="18">
        <v>0</v>
      </c>
      <c r="T4319" s="23">
        <v>0</v>
      </c>
      <c r="V4319" s="6" t="s">
        <v>127</v>
      </c>
      <c r="W4319" s="12">
        <v>4</v>
      </c>
      <c r="X4319" s="18">
        <v>6</v>
      </c>
      <c r="Y4319" s="23">
        <v>10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128</v>
      </c>
      <c r="B4322" s="12">
        <v>0</v>
      </c>
      <c r="C4322" s="18">
        <v>1</v>
      </c>
      <c r="D4322" s="23">
        <v>1</v>
      </c>
      <c r="E4322" s="6" t="s">
        <v>129</v>
      </c>
      <c r="F4322" s="12">
        <v>2</v>
      </c>
      <c r="G4322" s="18">
        <v>0</v>
      </c>
      <c r="H4322" s="23">
        <v>2</v>
      </c>
      <c r="I4322" s="6" t="s">
        <v>130</v>
      </c>
      <c r="J4322" s="12">
        <v>0</v>
      </c>
      <c r="K4322" s="18">
        <v>2</v>
      </c>
      <c r="L4322" s="23">
        <v>2</v>
      </c>
      <c r="M4322" s="6" t="s">
        <v>131</v>
      </c>
      <c r="N4322" s="12">
        <v>0</v>
      </c>
      <c r="O4322" s="18">
        <v>0</v>
      </c>
      <c r="P4322" s="23">
        <v>0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84</v>
      </c>
      <c r="W4322" s="12">
        <v>4</v>
      </c>
      <c r="X4322" s="18">
        <v>9</v>
      </c>
      <c r="Y4322" s="23">
        <v>13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132</v>
      </c>
      <c r="B4325" s="12">
        <v>0</v>
      </c>
      <c r="C4325" s="18">
        <v>1</v>
      </c>
      <c r="D4325" s="23">
        <v>1</v>
      </c>
      <c r="E4325" s="6" t="s">
        <v>133</v>
      </c>
      <c r="F4325" s="12">
        <v>0</v>
      </c>
      <c r="G4325" s="18">
        <v>1</v>
      </c>
      <c r="H4325" s="23">
        <v>1</v>
      </c>
      <c r="I4325" s="6" t="s">
        <v>134</v>
      </c>
      <c r="J4325" s="12">
        <v>2</v>
      </c>
      <c r="K4325" s="18">
        <v>1</v>
      </c>
      <c r="L4325" s="23">
        <v>3</v>
      </c>
      <c r="M4325" s="6" t="s">
        <v>105</v>
      </c>
      <c r="N4325" s="12">
        <v>0</v>
      </c>
      <c r="O4325" s="18">
        <v>1</v>
      </c>
      <c r="P4325" s="23">
        <v>1</v>
      </c>
      <c r="Q4325" s="6" t="s">
        <v>76</v>
      </c>
      <c r="R4325" s="12">
        <v>0</v>
      </c>
      <c r="S4325" s="18">
        <v>0</v>
      </c>
      <c r="T4325" s="23">
        <v>0</v>
      </c>
      <c r="V4325" s="6" t="s">
        <v>135</v>
      </c>
      <c r="W4325" s="12">
        <v>2</v>
      </c>
      <c r="X4325" s="18">
        <v>4</v>
      </c>
      <c r="Y4325" s="23">
        <v>6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136</v>
      </c>
      <c r="B4328" s="12">
        <v>0</v>
      </c>
      <c r="C4328" s="18">
        <v>1</v>
      </c>
      <c r="D4328" s="23">
        <v>1</v>
      </c>
      <c r="E4328" s="6" t="s">
        <v>104</v>
      </c>
      <c r="F4328" s="12">
        <v>1</v>
      </c>
      <c r="G4328" s="18">
        <v>2</v>
      </c>
      <c r="H4328" s="23">
        <v>3</v>
      </c>
      <c r="I4328" s="6" t="s">
        <v>137</v>
      </c>
      <c r="J4328" s="12">
        <v>1</v>
      </c>
      <c r="K4328" s="18">
        <v>2</v>
      </c>
      <c r="L4328" s="23">
        <v>3</v>
      </c>
      <c r="M4328" s="6" t="s">
        <v>138</v>
      </c>
      <c r="N4328" s="12">
        <v>0</v>
      </c>
      <c r="O4328" s="18">
        <v>1</v>
      </c>
      <c r="P4328" s="23">
        <v>1</v>
      </c>
      <c r="Q4328" s="6" t="s">
        <v>139</v>
      </c>
      <c r="R4328" s="12">
        <v>0</v>
      </c>
      <c r="S4328" s="18">
        <v>0</v>
      </c>
      <c r="T4328" s="23">
        <v>0</v>
      </c>
      <c r="V4328" s="6" t="s">
        <v>140</v>
      </c>
      <c r="W4328" s="12">
        <v>0</v>
      </c>
      <c r="X4328" s="18">
        <v>0</v>
      </c>
      <c r="Y4328" s="23">
        <v>0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141</v>
      </c>
      <c r="B4331" s="12">
        <v>0</v>
      </c>
      <c r="C4331" s="18">
        <v>0</v>
      </c>
      <c r="D4331" s="23">
        <v>0</v>
      </c>
      <c r="E4331" s="6" t="s">
        <v>143</v>
      </c>
      <c r="F4331" s="12">
        <v>0</v>
      </c>
      <c r="G4331" s="18">
        <v>1</v>
      </c>
      <c r="H4331" s="23">
        <v>1</v>
      </c>
      <c r="I4331" s="6" t="s">
        <v>144</v>
      </c>
      <c r="J4331" s="12">
        <v>2</v>
      </c>
      <c r="K4331" s="18">
        <v>1</v>
      </c>
      <c r="L4331" s="23">
        <v>3</v>
      </c>
      <c r="M4331" s="6" t="s">
        <v>145</v>
      </c>
      <c r="N4331" s="12">
        <v>0</v>
      </c>
      <c r="O4331" s="18">
        <v>0</v>
      </c>
      <c r="P4331" s="23">
        <v>0</v>
      </c>
      <c r="Q4331" s="6" t="s">
        <v>146</v>
      </c>
      <c r="R4331" s="12">
        <v>0</v>
      </c>
      <c r="S4331" s="18">
        <v>0</v>
      </c>
      <c r="T4331" s="23">
        <v>0</v>
      </c>
      <c r="V4331" s="6" t="s">
        <v>81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147</v>
      </c>
      <c r="B4334" s="12">
        <v>1</v>
      </c>
      <c r="C4334" s="18">
        <v>1</v>
      </c>
      <c r="D4334" s="23">
        <v>2</v>
      </c>
      <c r="E4334" s="6" t="s">
        <v>148</v>
      </c>
      <c r="F4334" s="12">
        <v>1</v>
      </c>
      <c r="G4334" s="18">
        <v>1</v>
      </c>
      <c r="H4334" s="23">
        <v>2</v>
      </c>
      <c r="I4334" s="6" t="s">
        <v>149</v>
      </c>
      <c r="J4334" s="12">
        <v>0</v>
      </c>
      <c r="K4334" s="18">
        <v>1</v>
      </c>
      <c r="L4334" s="23">
        <v>1</v>
      </c>
      <c r="M4334" s="6" t="s">
        <v>150</v>
      </c>
      <c r="N4334" s="12">
        <v>0</v>
      </c>
      <c r="O4334" s="18">
        <v>0</v>
      </c>
      <c r="P4334" s="23">
        <v>0</v>
      </c>
      <c r="Q4334" s="25" t="s">
        <v>151</v>
      </c>
      <c r="R4334" s="28">
        <v>66</v>
      </c>
      <c r="S4334" s="28">
        <v>76</v>
      </c>
      <c r="T4334" s="28">
        <v>142</v>
      </c>
      <c r="V4334" s="25" t="s">
        <v>151</v>
      </c>
      <c r="W4334" s="28">
        <v>66</v>
      </c>
      <c r="X4334" s="28">
        <v>76</v>
      </c>
      <c r="Y4334" s="28">
        <v>142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36</v>
      </c>
      <c r="R4336" s="32">
        <v>31</v>
      </c>
      <c r="S4336" s="32">
        <v>37</v>
      </c>
      <c r="T4336" s="32">
        <v>68</v>
      </c>
    </row>
    <row r="4337" spans="1:25" ht="13.5" customHeight="1">
      <c r="A4337" s="6" t="s">
        <v>152</v>
      </c>
      <c r="B4337" s="12">
        <v>0</v>
      </c>
      <c r="C4337" s="18">
        <v>0</v>
      </c>
      <c r="D4337" s="23">
        <v>0</v>
      </c>
      <c r="E4337" s="6" t="s">
        <v>154</v>
      </c>
      <c r="F4337" s="12">
        <v>1</v>
      </c>
      <c r="G4337" s="18">
        <v>0</v>
      </c>
      <c r="H4337" s="23">
        <v>1</v>
      </c>
      <c r="I4337" s="6" t="s">
        <v>156</v>
      </c>
      <c r="J4337" s="12">
        <v>2</v>
      </c>
      <c r="K4337" s="18">
        <v>2</v>
      </c>
      <c r="L4337" s="23">
        <v>4</v>
      </c>
      <c r="M4337" s="6" t="s">
        <v>157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153</v>
      </c>
      <c r="R4338" s="32">
        <v>54</v>
      </c>
      <c r="S4338" s="32">
        <v>56</v>
      </c>
      <c r="T4338" s="32">
        <v>55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158</v>
      </c>
      <c r="B4340" s="12">
        <v>0</v>
      </c>
      <c r="C4340" s="18">
        <v>0</v>
      </c>
      <c r="D4340" s="23">
        <v>0</v>
      </c>
      <c r="E4340" s="6" t="s">
        <v>88</v>
      </c>
      <c r="F4340" s="12">
        <v>0</v>
      </c>
      <c r="G4340" s="18">
        <v>0</v>
      </c>
      <c r="H4340" s="23">
        <v>0</v>
      </c>
      <c r="I4340" s="6" t="s">
        <v>160</v>
      </c>
      <c r="J4340" s="12">
        <v>2</v>
      </c>
      <c r="K4340" s="18">
        <v>0</v>
      </c>
      <c r="L4340" s="23">
        <v>2</v>
      </c>
      <c r="M4340" s="6" t="s">
        <v>161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162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151</v>
      </c>
      <c r="R4342" s="32">
        <v>0</v>
      </c>
      <c r="S4342" s="32">
        <v>2</v>
      </c>
      <c r="T4342" s="32">
        <v>2</v>
      </c>
    </row>
    <row r="4343" spans="1:25" ht="13.5" customHeight="1">
      <c r="A4343" s="6" t="s">
        <v>155</v>
      </c>
      <c r="B4343" s="12">
        <v>0</v>
      </c>
      <c r="C4343" s="18">
        <v>0</v>
      </c>
      <c r="D4343" s="23">
        <v>0</v>
      </c>
      <c r="E4343" s="6" t="s">
        <v>164</v>
      </c>
      <c r="F4343" s="12">
        <v>1</v>
      </c>
      <c r="G4343" s="18">
        <v>0</v>
      </c>
      <c r="H4343" s="23">
        <v>1</v>
      </c>
      <c r="I4343" s="6" t="s">
        <v>93</v>
      </c>
      <c r="J4343" s="12">
        <v>0</v>
      </c>
      <c r="K4343" s="18">
        <v>1</v>
      </c>
      <c r="L4343" s="23">
        <v>1</v>
      </c>
      <c r="M4343" s="6" t="s">
        <v>165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159</v>
      </c>
    </row>
    <row r="4347" spans="1:25">
      <c r="A4347" t="s">
        <v>227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15</v>
      </c>
      <c r="B4349" s="8" t="s">
        <v>17</v>
      </c>
      <c r="C4349" s="14" t="s">
        <v>16</v>
      </c>
      <c r="D4349" s="2" t="s">
        <v>12</v>
      </c>
      <c r="E4349" s="2" t="s">
        <v>15</v>
      </c>
      <c r="F4349" s="8" t="s">
        <v>17</v>
      </c>
      <c r="G4349" s="14" t="s">
        <v>16</v>
      </c>
      <c r="H4349" s="2" t="s">
        <v>12</v>
      </c>
      <c r="I4349" s="2" t="s">
        <v>15</v>
      </c>
      <c r="J4349" s="8" t="s">
        <v>17</v>
      </c>
      <c r="K4349" s="14" t="s">
        <v>16</v>
      </c>
      <c r="L4349" s="2" t="s">
        <v>12</v>
      </c>
      <c r="M4349" s="2" t="s">
        <v>15</v>
      </c>
      <c r="N4349" s="8" t="s">
        <v>17</v>
      </c>
      <c r="O4349" s="14" t="s">
        <v>16</v>
      </c>
      <c r="P4349" s="2" t="s">
        <v>12</v>
      </c>
      <c r="Q4349" s="2" t="s">
        <v>15</v>
      </c>
      <c r="R4349" s="8" t="s">
        <v>17</v>
      </c>
      <c r="S4349" s="14" t="s">
        <v>16</v>
      </c>
      <c r="T4349" s="2" t="s">
        <v>12</v>
      </c>
      <c r="V4349" s="2" t="s">
        <v>10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19</v>
      </c>
      <c r="B4350" s="9">
        <v>0</v>
      </c>
      <c r="C4350" s="15">
        <v>0</v>
      </c>
      <c r="D4350" s="20">
        <v>0</v>
      </c>
      <c r="E4350" s="3" t="s">
        <v>2</v>
      </c>
      <c r="F4350" s="9">
        <v>1</v>
      </c>
      <c r="G4350" s="15">
        <v>0</v>
      </c>
      <c r="H4350" s="20">
        <v>1</v>
      </c>
      <c r="I4350" s="3" t="s">
        <v>20</v>
      </c>
      <c r="J4350" s="9">
        <v>2</v>
      </c>
      <c r="K4350" s="15">
        <v>2</v>
      </c>
      <c r="L4350" s="20">
        <v>4</v>
      </c>
      <c r="M4350" s="3" t="s">
        <v>21</v>
      </c>
      <c r="N4350" s="9">
        <v>2</v>
      </c>
      <c r="O4350" s="15">
        <v>3</v>
      </c>
      <c r="P4350" s="20">
        <v>5</v>
      </c>
      <c r="Q4350" s="3" t="s">
        <v>23</v>
      </c>
      <c r="R4350" s="9">
        <v>0</v>
      </c>
      <c r="S4350" s="15">
        <v>0</v>
      </c>
      <c r="T4350" s="20">
        <v>0</v>
      </c>
      <c r="V4350" s="3" t="s">
        <v>25</v>
      </c>
      <c r="W4350" s="9">
        <v>0</v>
      </c>
      <c r="X4350" s="15">
        <v>0</v>
      </c>
      <c r="Y4350" s="20">
        <v>0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18</v>
      </c>
      <c r="F4353" s="12">
        <v>0</v>
      </c>
      <c r="G4353" s="18">
        <v>0</v>
      </c>
      <c r="H4353" s="23">
        <v>0</v>
      </c>
      <c r="I4353" s="6" t="s">
        <v>28</v>
      </c>
      <c r="J4353" s="12">
        <v>0</v>
      </c>
      <c r="K4353" s="18">
        <v>0</v>
      </c>
      <c r="L4353" s="23">
        <v>0</v>
      </c>
      <c r="M4353" s="6" t="s">
        <v>4</v>
      </c>
      <c r="N4353" s="12">
        <v>3</v>
      </c>
      <c r="O4353" s="18">
        <v>1</v>
      </c>
      <c r="P4353" s="23">
        <v>4</v>
      </c>
      <c r="Q4353" s="6" t="s">
        <v>33</v>
      </c>
      <c r="R4353" s="12">
        <v>0</v>
      </c>
      <c r="S4353" s="18">
        <v>0</v>
      </c>
      <c r="T4353" s="23">
        <v>0</v>
      </c>
      <c r="V4353" s="6" t="s">
        <v>37</v>
      </c>
      <c r="W4353" s="12">
        <v>0</v>
      </c>
      <c r="X4353" s="18">
        <v>1</v>
      </c>
      <c r="Y4353" s="23">
        <v>1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43</v>
      </c>
      <c r="F4356" s="12">
        <v>0</v>
      </c>
      <c r="G4356" s="18">
        <v>0</v>
      </c>
      <c r="H4356" s="23">
        <v>0</v>
      </c>
      <c r="I4356" s="6" t="s">
        <v>45</v>
      </c>
      <c r="J4356" s="12">
        <v>1</v>
      </c>
      <c r="K4356" s="18">
        <v>1</v>
      </c>
      <c r="L4356" s="23">
        <v>2</v>
      </c>
      <c r="M4356" s="6" t="s">
        <v>47</v>
      </c>
      <c r="N4356" s="12">
        <v>1</v>
      </c>
      <c r="O4356" s="18">
        <v>2</v>
      </c>
      <c r="P4356" s="23">
        <v>3</v>
      </c>
      <c r="Q4356" s="6" t="s">
        <v>9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3</v>
      </c>
      <c r="X4356" s="18">
        <v>3</v>
      </c>
      <c r="Y4356" s="23">
        <v>6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50</v>
      </c>
      <c r="B4359" s="12">
        <v>0</v>
      </c>
      <c r="C4359" s="18">
        <v>0</v>
      </c>
      <c r="D4359" s="23">
        <v>0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42</v>
      </c>
      <c r="J4359" s="12">
        <v>2</v>
      </c>
      <c r="K4359" s="18">
        <v>0</v>
      </c>
      <c r="L4359" s="23">
        <v>2</v>
      </c>
      <c r="M4359" s="6" t="s">
        <v>54</v>
      </c>
      <c r="N4359" s="12">
        <v>0</v>
      </c>
      <c r="O4359" s="18">
        <v>3</v>
      </c>
      <c r="P4359" s="23">
        <v>3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32</v>
      </c>
      <c r="W4359" s="12">
        <v>4</v>
      </c>
      <c r="X4359" s="18">
        <v>1</v>
      </c>
      <c r="Y4359" s="23">
        <v>5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61</v>
      </c>
      <c r="J4362" s="12">
        <v>0</v>
      </c>
      <c r="K4362" s="18">
        <v>1</v>
      </c>
      <c r="L4362" s="23">
        <v>1</v>
      </c>
      <c r="M4362" s="6" t="s">
        <v>3</v>
      </c>
      <c r="N4362" s="12">
        <v>3</v>
      </c>
      <c r="O4362" s="18">
        <v>2</v>
      </c>
      <c r="P4362" s="23">
        <v>5</v>
      </c>
      <c r="Q4362" s="6" t="s">
        <v>63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3</v>
      </c>
      <c r="X4362" s="18">
        <v>2</v>
      </c>
      <c r="Y4362" s="23">
        <v>5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66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41</v>
      </c>
      <c r="J4365" s="12">
        <v>1</v>
      </c>
      <c r="K4365" s="18">
        <v>0</v>
      </c>
      <c r="L4365" s="23">
        <v>1</v>
      </c>
      <c r="M4365" s="6" t="s">
        <v>70</v>
      </c>
      <c r="N4365" s="12">
        <v>2</v>
      </c>
      <c r="O4365" s="18">
        <v>0</v>
      </c>
      <c r="P4365" s="23">
        <v>2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1</v>
      </c>
      <c r="X4365" s="18">
        <v>0</v>
      </c>
      <c r="Y4365" s="23">
        <v>1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0</v>
      </c>
      <c r="D4368" s="23">
        <v>0</v>
      </c>
      <c r="E4368" s="6" t="s">
        <v>13</v>
      </c>
      <c r="F4368" s="12">
        <v>0</v>
      </c>
      <c r="G4368" s="18">
        <v>0</v>
      </c>
      <c r="H4368" s="23">
        <v>0</v>
      </c>
      <c r="I4368" s="6" t="s">
        <v>49</v>
      </c>
      <c r="J4368" s="12">
        <v>3</v>
      </c>
      <c r="K4368" s="18">
        <v>0</v>
      </c>
      <c r="L4368" s="23">
        <v>3</v>
      </c>
      <c r="M4368" s="6" t="s">
        <v>60</v>
      </c>
      <c r="N4368" s="12">
        <v>1</v>
      </c>
      <c r="O4368" s="18">
        <v>3</v>
      </c>
      <c r="P4368" s="23">
        <v>4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8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62</v>
      </c>
      <c r="B4371" s="12">
        <v>0</v>
      </c>
      <c r="C4371" s="18">
        <v>1</v>
      </c>
      <c r="D4371" s="23">
        <v>1</v>
      </c>
      <c r="E4371" s="6" t="s">
        <v>30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0</v>
      </c>
      <c r="K4371" s="18">
        <v>1</v>
      </c>
      <c r="L4371" s="23">
        <v>1</v>
      </c>
      <c r="M4371" s="6" t="s">
        <v>68</v>
      </c>
      <c r="N4371" s="12">
        <v>1</v>
      </c>
      <c r="O4371" s="18">
        <v>2</v>
      </c>
      <c r="P4371" s="23">
        <v>3</v>
      </c>
      <c r="Q4371" s="6" t="s">
        <v>35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5</v>
      </c>
      <c r="X4371" s="18">
        <v>1</v>
      </c>
      <c r="Y4371" s="23">
        <v>6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53</v>
      </c>
      <c r="B4374" s="12">
        <v>0</v>
      </c>
      <c r="C4374" s="18">
        <v>0</v>
      </c>
      <c r="D4374" s="23">
        <v>0</v>
      </c>
      <c r="E4374" s="6" t="s">
        <v>24</v>
      </c>
      <c r="F4374" s="12">
        <v>0</v>
      </c>
      <c r="G4374" s="18">
        <v>0</v>
      </c>
      <c r="H4374" s="23">
        <v>0</v>
      </c>
      <c r="I4374" s="6" t="s">
        <v>77</v>
      </c>
      <c r="J4374" s="12">
        <v>0</v>
      </c>
      <c r="K4374" s="18">
        <v>2</v>
      </c>
      <c r="L4374" s="23">
        <v>2</v>
      </c>
      <c r="M4374" s="6" t="s">
        <v>44</v>
      </c>
      <c r="N4374" s="12">
        <v>0</v>
      </c>
      <c r="O4374" s="18">
        <v>1</v>
      </c>
      <c r="P4374" s="23">
        <v>1</v>
      </c>
      <c r="Q4374" s="6" t="s">
        <v>46</v>
      </c>
      <c r="R4374" s="12">
        <v>0</v>
      </c>
      <c r="S4374" s="18">
        <v>0</v>
      </c>
      <c r="T4374" s="23">
        <v>0</v>
      </c>
      <c r="V4374" s="6" t="s">
        <v>29</v>
      </c>
      <c r="W4374" s="12">
        <v>4</v>
      </c>
      <c r="X4374" s="18">
        <v>2</v>
      </c>
      <c r="Y4374" s="23">
        <v>6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0</v>
      </c>
      <c r="C4377" s="18">
        <v>0</v>
      </c>
      <c r="D4377" s="23">
        <v>0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7</v>
      </c>
      <c r="J4377" s="12">
        <v>0</v>
      </c>
      <c r="K4377" s="18">
        <v>2</v>
      </c>
      <c r="L4377" s="23">
        <v>2</v>
      </c>
      <c r="M4377" s="6" t="s">
        <v>59</v>
      </c>
      <c r="N4377" s="12">
        <v>1</v>
      </c>
      <c r="O4377" s="18">
        <v>0</v>
      </c>
      <c r="P4377" s="23">
        <v>1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82</v>
      </c>
      <c r="W4377" s="12">
        <v>8</v>
      </c>
      <c r="X4377" s="18">
        <v>7</v>
      </c>
      <c r="Y4377" s="23">
        <v>15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1</v>
      </c>
      <c r="C4380" s="18">
        <v>1</v>
      </c>
      <c r="D4380" s="23">
        <v>2</v>
      </c>
      <c r="E4380" s="6" t="s">
        <v>85</v>
      </c>
      <c r="F4380" s="12">
        <v>1</v>
      </c>
      <c r="G4380" s="18">
        <v>0</v>
      </c>
      <c r="H4380" s="23">
        <v>1</v>
      </c>
      <c r="I4380" s="6" t="s">
        <v>86</v>
      </c>
      <c r="J4380" s="12">
        <v>2</v>
      </c>
      <c r="K4380" s="18">
        <v>0</v>
      </c>
      <c r="L4380" s="23">
        <v>2</v>
      </c>
      <c r="M4380" s="6" t="s">
        <v>69</v>
      </c>
      <c r="N4380" s="12">
        <v>1</v>
      </c>
      <c r="O4380" s="18">
        <v>0</v>
      </c>
      <c r="P4380" s="23">
        <v>1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5</v>
      </c>
      <c r="X4380" s="18">
        <v>4</v>
      </c>
      <c r="Y4380" s="23">
        <v>9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89</v>
      </c>
      <c r="B4383" s="12">
        <v>0</v>
      </c>
      <c r="C4383" s="18">
        <v>0</v>
      </c>
      <c r="D4383" s="23">
        <v>0</v>
      </c>
      <c r="E4383" s="6" t="s">
        <v>91</v>
      </c>
      <c r="F4383" s="12">
        <v>0</v>
      </c>
      <c r="G4383" s="18">
        <v>0</v>
      </c>
      <c r="H4383" s="23">
        <v>0</v>
      </c>
      <c r="I4383" s="6" t="s">
        <v>92</v>
      </c>
      <c r="J4383" s="12">
        <v>1</v>
      </c>
      <c r="K4383" s="18">
        <v>0</v>
      </c>
      <c r="L4383" s="23">
        <v>1</v>
      </c>
      <c r="M4383" s="6" t="s">
        <v>94</v>
      </c>
      <c r="N4383" s="12">
        <v>0</v>
      </c>
      <c r="O4383" s="18">
        <v>0</v>
      </c>
      <c r="P4383" s="23">
        <v>0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4</v>
      </c>
      <c r="X4383" s="18">
        <v>5</v>
      </c>
      <c r="Y4383" s="23">
        <v>9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40</v>
      </c>
      <c r="B4386" s="12">
        <v>0</v>
      </c>
      <c r="C4386" s="18">
        <v>1</v>
      </c>
      <c r="D4386" s="23">
        <v>1</v>
      </c>
      <c r="E4386" s="6" t="s">
        <v>97</v>
      </c>
      <c r="F4386" s="12">
        <v>1</v>
      </c>
      <c r="G4386" s="18">
        <v>0</v>
      </c>
      <c r="H4386" s="23">
        <v>1</v>
      </c>
      <c r="I4386" s="6" t="s">
        <v>98</v>
      </c>
      <c r="J4386" s="12">
        <v>2</v>
      </c>
      <c r="K4386" s="18">
        <v>2</v>
      </c>
      <c r="L4386" s="23">
        <v>4</v>
      </c>
      <c r="M4386" s="6" t="s">
        <v>99</v>
      </c>
      <c r="N4386" s="12">
        <v>1</v>
      </c>
      <c r="O4386" s="18">
        <v>1</v>
      </c>
      <c r="P4386" s="23">
        <v>2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101</v>
      </c>
      <c r="W4386" s="12">
        <v>8</v>
      </c>
      <c r="X4386" s="18">
        <v>3</v>
      </c>
      <c r="Y4386" s="23">
        <v>11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103</v>
      </c>
      <c r="B4389" s="12">
        <v>1</v>
      </c>
      <c r="C4389" s="18">
        <v>1</v>
      </c>
      <c r="D4389" s="23">
        <v>2</v>
      </c>
      <c r="E4389" s="6" t="s">
        <v>106</v>
      </c>
      <c r="F4389" s="12">
        <v>2</v>
      </c>
      <c r="G4389" s="18">
        <v>0</v>
      </c>
      <c r="H4389" s="23">
        <v>2</v>
      </c>
      <c r="I4389" s="6" t="s">
        <v>107</v>
      </c>
      <c r="J4389" s="12">
        <v>2</v>
      </c>
      <c r="K4389" s="18">
        <v>0</v>
      </c>
      <c r="L4389" s="23">
        <v>2</v>
      </c>
      <c r="M4389" s="6" t="s">
        <v>108</v>
      </c>
      <c r="N4389" s="12">
        <v>0</v>
      </c>
      <c r="O4389" s="18">
        <v>1</v>
      </c>
      <c r="P4389" s="23">
        <v>1</v>
      </c>
      <c r="Q4389" s="6" t="s">
        <v>109</v>
      </c>
      <c r="R4389" s="12">
        <v>0</v>
      </c>
      <c r="S4389" s="18">
        <v>0</v>
      </c>
      <c r="T4389" s="23">
        <v>0</v>
      </c>
      <c r="V4389" s="6" t="s">
        <v>111</v>
      </c>
      <c r="W4389" s="12">
        <v>2</v>
      </c>
      <c r="X4389" s="18">
        <v>5</v>
      </c>
      <c r="Y4389" s="23">
        <v>7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14</v>
      </c>
      <c r="B4392" s="12">
        <v>1</v>
      </c>
      <c r="C4392" s="18">
        <v>0</v>
      </c>
      <c r="D4392" s="23">
        <v>1</v>
      </c>
      <c r="E4392" s="6" t="s">
        <v>112</v>
      </c>
      <c r="F4392" s="12">
        <v>1</v>
      </c>
      <c r="G4392" s="18">
        <v>1</v>
      </c>
      <c r="H4392" s="23">
        <v>2</v>
      </c>
      <c r="I4392" s="6" t="s">
        <v>38</v>
      </c>
      <c r="J4392" s="12">
        <v>1</v>
      </c>
      <c r="K4392" s="18">
        <v>1</v>
      </c>
      <c r="L4392" s="23">
        <v>2</v>
      </c>
      <c r="M4392" s="6" t="s">
        <v>113</v>
      </c>
      <c r="N4392" s="12">
        <v>1</v>
      </c>
      <c r="O4392" s="18">
        <v>2</v>
      </c>
      <c r="P4392" s="23">
        <v>3</v>
      </c>
      <c r="Q4392" s="6" t="s">
        <v>114</v>
      </c>
      <c r="R4392" s="12">
        <v>0</v>
      </c>
      <c r="S4392" s="18">
        <v>0</v>
      </c>
      <c r="T4392" s="23">
        <v>0</v>
      </c>
      <c r="V4392" s="6" t="s">
        <v>115</v>
      </c>
      <c r="W4392" s="12">
        <v>13</v>
      </c>
      <c r="X4392" s="18">
        <v>15</v>
      </c>
      <c r="Y4392" s="23">
        <v>28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116</v>
      </c>
      <c r="B4395" s="12">
        <v>0</v>
      </c>
      <c r="C4395" s="18">
        <v>1</v>
      </c>
      <c r="D4395" s="23">
        <v>1</v>
      </c>
      <c r="E4395" s="6" t="s">
        <v>117</v>
      </c>
      <c r="F4395" s="12">
        <v>0</v>
      </c>
      <c r="G4395" s="18">
        <v>0</v>
      </c>
      <c r="H4395" s="23">
        <v>0</v>
      </c>
      <c r="I4395" s="6" t="s">
        <v>102</v>
      </c>
      <c r="J4395" s="12">
        <v>1</v>
      </c>
      <c r="K4395" s="18">
        <v>0</v>
      </c>
      <c r="L4395" s="23">
        <v>1</v>
      </c>
      <c r="M4395" s="6" t="s">
        <v>118</v>
      </c>
      <c r="N4395" s="12">
        <v>0</v>
      </c>
      <c r="O4395" s="18">
        <v>1</v>
      </c>
      <c r="P4395" s="23">
        <v>1</v>
      </c>
      <c r="Q4395" s="6" t="s">
        <v>119</v>
      </c>
      <c r="R4395" s="12">
        <v>0</v>
      </c>
      <c r="S4395" s="18">
        <v>0</v>
      </c>
      <c r="T4395" s="23">
        <v>0</v>
      </c>
      <c r="V4395" s="6" t="s">
        <v>121</v>
      </c>
      <c r="W4395" s="12">
        <v>9</v>
      </c>
      <c r="X4395" s="18">
        <v>11</v>
      </c>
      <c r="Y4395" s="23">
        <v>20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122</v>
      </c>
      <c r="B4398" s="12">
        <v>1</v>
      </c>
      <c r="C4398" s="18">
        <v>0</v>
      </c>
      <c r="D4398" s="23">
        <v>1</v>
      </c>
      <c r="E4398" s="6" t="s">
        <v>123</v>
      </c>
      <c r="F4398" s="12">
        <v>3</v>
      </c>
      <c r="G4398" s="18">
        <v>1</v>
      </c>
      <c r="H4398" s="23">
        <v>4</v>
      </c>
      <c r="I4398" s="6" t="s">
        <v>124</v>
      </c>
      <c r="J4398" s="12">
        <v>0</v>
      </c>
      <c r="K4398" s="18">
        <v>0</v>
      </c>
      <c r="L4398" s="23">
        <v>0</v>
      </c>
      <c r="M4398" s="6" t="s">
        <v>125</v>
      </c>
      <c r="N4398" s="12">
        <v>0</v>
      </c>
      <c r="O4398" s="18">
        <v>0</v>
      </c>
      <c r="P4398" s="23">
        <v>0</v>
      </c>
      <c r="Q4398" s="6" t="s">
        <v>126</v>
      </c>
      <c r="R4398" s="12">
        <v>0</v>
      </c>
      <c r="S4398" s="18">
        <v>0</v>
      </c>
      <c r="T4398" s="23">
        <v>0</v>
      </c>
      <c r="V4398" s="6" t="s">
        <v>127</v>
      </c>
      <c r="W4398" s="12">
        <v>5</v>
      </c>
      <c r="X4398" s="18">
        <v>6</v>
      </c>
      <c r="Y4398" s="23">
        <v>11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128</v>
      </c>
      <c r="B4401" s="12">
        <v>0</v>
      </c>
      <c r="C4401" s="18">
        <v>0</v>
      </c>
      <c r="D4401" s="23">
        <v>0</v>
      </c>
      <c r="E4401" s="6" t="s">
        <v>129</v>
      </c>
      <c r="F4401" s="12">
        <v>0</v>
      </c>
      <c r="G4401" s="18">
        <v>1</v>
      </c>
      <c r="H4401" s="23">
        <v>1</v>
      </c>
      <c r="I4401" s="6" t="s">
        <v>130</v>
      </c>
      <c r="J4401" s="12">
        <v>0</v>
      </c>
      <c r="K4401" s="18">
        <v>1</v>
      </c>
      <c r="L4401" s="23">
        <v>1</v>
      </c>
      <c r="M4401" s="6" t="s">
        <v>131</v>
      </c>
      <c r="N4401" s="12">
        <v>0</v>
      </c>
      <c r="O4401" s="18">
        <v>1</v>
      </c>
      <c r="P4401" s="23">
        <v>1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84</v>
      </c>
      <c r="W4401" s="12">
        <v>3</v>
      </c>
      <c r="X4401" s="18">
        <v>4</v>
      </c>
      <c r="Y4401" s="23">
        <v>7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132</v>
      </c>
      <c r="B4404" s="12">
        <v>3</v>
      </c>
      <c r="C4404" s="18">
        <v>0</v>
      </c>
      <c r="D4404" s="23">
        <v>3</v>
      </c>
      <c r="E4404" s="6" t="s">
        <v>133</v>
      </c>
      <c r="F4404" s="12">
        <v>0</v>
      </c>
      <c r="G4404" s="18">
        <v>0</v>
      </c>
      <c r="H4404" s="23">
        <v>0</v>
      </c>
      <c r="I4404" s="6" t="s">
        <v>134</v>
      </c>
      <c r="J4404" s="12">
        <v>1</v>
      </c>
      <c r="K4404" s="18">
        <v>1</v>
      </c>
      <c r="L4404" s="23">
        <v>2</v>
      </c>
      <c r="M4404" s="6" t="s">
        <v>105</v>
      </c>
      <c r="N4404" s="12">
        <v>0</v>
      </c>
      <c r="O4404" s="18">
        <v>1</v>
      </c>
      <c r="P4404" s="23">
        <v>1</v>
      </c>
      <c r="Q4404" s="6" t="s">
        <v>76</v>
      </c>
      <c r="R4404" s="12">
        <v>0</v>
      </c>
      <c r="S4404" s="18">
        <v>0</v>
      </c>
      <c r="T4404" s="23">
        <v>0</v>
      </c>
      <c r="V4404" s="6" t="s">
        <v>135</v>
      </c>
      <c r="W4404" s="12">
        <v>0</v>
      </c>
      <c r="X4404" s="18">
        <v>4</v>
      </c>
      <c r="Y4404" s="23">
        <v>4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136</v>
      </c>
      <c r="B4407" s="12">
        <v>0</v>
      </c>
      <c r="C4407" s="18">
        <v>0</v>
      </c>
      <c r="D4407" s="23">
        <v>0</v>
      </c>
      <c r="E4407" s="6" t="s">
        <v>104</v>
      </c>
      <c r="F4407" s="12">
        <v>1</v>
      </c>
      <c r="G4407" s="18">
        <v>0</v>
      </c>
      <c r="H4407" s="23">
        <v>1</v>
      </c>
      <c r="I4407" s="6" t="s">
        <v>137</v>
      </c>
      <c r="J4407" s="12">
        <v>0</v>
      </c>
      <c r="K4407" s="18">
        <v>3</v>
      </c>
      <c r="L4407" s="23">
        <v>3</v>
      </c>
      <c r="M4407" s="6" t="s">
        <v>138</v>
      </c>
      <c r="N4407" s="12">
        <v>0</v>
      </c>
      <c r="O4407" s="18">
        <v>1</v>
      </c>
      <c r="P4407" s="23">
        <v>1</v>
      </c>
      <c r="Q4407" s="6" t="s">
        <v>139</v>
      </c>
      <c r="R4407" s="12">
        <v>0</v>
      </c>
      <c r="S4407" s="18">
        <v>0</v>
      </c>
      <c r="T4407" s="23">
        <v>0</v>
      </c>
      <c r="V4407" s="6" t="s">
        <v>140</v>
      </c>
      <c r="W4407" s="12">
        <v>1</v>
      </c>
      <c r="X4407" s="18">
        <v>1</v>
      </c>
      <c r="Y4407" s="23">
        <v>2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141</v>
      </c>
      <c r="B4410" s="12">
        <v>0</v>
      </c>
      <c r="C4410" s="18">
        <v>0</v>
      </c>
      <c r="D4410" s="23">
        <v>0</v>
      </c>
      <c r="E4410" s="6" t="s">
        <v>143</v>
      </c>
      <c r="F4410" s="12">
        <v>1</v>
      </c>
      <c r="G4410" s="18">
        <v>1</v>
      </c>
      <c r="H4410" s="23">
        <v>2</v>
      </c>
      <c r="I4410" s="6" t="s">
        <v>144</v>
      </c>
      <c r="J4410" s="12">
        <v>2</v>
      </c>
      <c r="K4410" s="18">
        <v>0</v>
      </c>
      <c r="L4410" s="23">
        <v>2</v>
      </c>
      <c r="M4410" s="6" t="s">
        <v>145</v>
      </c>
      <c r="N4410" s="12">
        <v>0</v>
      </c>
      <c r="O4410" s="18">
        <v>0</v>
      </c>
      <c r="P4410" s="23">
        <v>0</v>
      </c>
      <c r="Q4410" s="6" t="s">
        <v>146</v>
      </c>
      <c r="R4410" s="12">
        <v>0</v>
      </c>
      <c r="S4410" s="18">
        <v>0</v>
      </c>
      <c r="T4410" s="23">
        <v>0</v>
      </c>
      <c r="V4410" s="6" t="s">
        <v>81</v>
      </c>
      <c r="W4410" s="12">
        <v>0</v>
      </c>
      <c r="X4410" s="18">
        <v>0</v>
      </c>
      <c r="Y4410" s="23">
        <v>0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147</v>
      </c>
      <c r="B4413" s="12">
        <v>0</v>
      </c>
      <c r="C4413" s="18">
        <v>2</v>
      </c>
      <c r="D4413" s="23">
        <v>2</v>
      </c>
      <c r="E4413" s="6" t="s">
        <v>148</v>
      </c>
      <c r="F4413" s="12">
        <v>3</v>
      </c>
      <c r="G4413" s="18">
        <v>3</v>
      </c>
      <c r="H4413" s="23">
        <v>6</v>
      </c>
      <c r="I4413" s="6" t="s">
        <v>149</v>
      </c>
      <c r="J4413" s="12">
        <v>2</v>
      </c>
      <c r="K4413" s="18">
        <v>4</v>
      </c>
      <c r="L4413" s="23">
        <v>6</v>
      </c>
      <c r="M4413" s="6" t="s">
        <v>150</v>
      </c>
      <c r="N4413" s="12">
        <v>0</v>
      </c>
      <c r="O4413" s="18">
        <v>0</v>
      </c>
      <c r="P4413" s="23">
        <v>0</v>
      </c>
      <c r="Q4413" s="25" t="s">
        <v>151</v>
      </c>
      <c r="R4413" s="28">
        <v>78</v>
      </c>
      <c r="S4413" s="28">
        <v>75</v>
      </c>
      <c r="T4413" s="28">
        <v>153</v>
      </c>
      <c r="V4413" s="25" t="s">
        <v>151</v>
      </c>
      <c r="W4413" s="28">
        <v>78</v>
      </c>
      <c r="X4413" s="28">
        <v>75</v>
      </c>
      <c r="Y4413" s="28">
        <v>153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36</v>
      </c>
      <c r="R4415" s="32">
        <v>33</v>
      </c>
      <c r="S4415" s="32">
        <v>46</v>
      </c>
      <c r="T4415" s="32">
        <v>79</v>
      </c>
    </row>
    <row r="4416" spans="1:25" ht="13.5" customHeight="1">
      <c r="A4416" s="6" t="s">
        <v>152</v>
      </c>
      <c r="B4416" s="12">
        <v>1</v>
      </c>
      <c r="C4416" s="18">
        <v>0</v>
      </c>
      <c r="D4416" s="23">
        <v>1</v>
      </c>
      <c r="E4416" s="6" t="s">
        <v>154</v>
      </c>
      <c r="F4416" s="12">
        <v>1</v>
      </c>
      <c r="G4416" s="18">
        <v>1</v>
      </c>
      <c r="H4416" s="23">
        <v>2</v>
      </c>
      <c r="I4416" s="6" t="s">
        <v>156</v>
      </c>
      <c r="J4416" s="12">
        <v>4</v>
      </c>
      <c r="K4416" s="18">
        <v>5</v>
      </c>
      <c r="L4416" s="23">
        <v>9</v>
      </c>
      <c r="M4416" s="6" t="s">
        <v>157</v>
      </c>
      <c r="N4416" s="12">
        <v>1</v>
      </c>
      <c r="O4416" s="18">
        <v>0</v>
      </c>
      <c r="P4416" s="23">
        <v>1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153</v>
      </c>
      <c r="R4417" s="32">
        <v>56</v>
      </c>
      <c r="S4417" s="32">
        <v>64</v>
      </c>
      <c r="T4417" s="32">
        <v>60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158</v>
      </c>
      <c r="B4419" s="12">
        <v>2</v>
      </c>
      <c r="C4419" s="18">
        <v>0</v>
      </c>
      <c r="D4419" s="23">
        <v>2</v>
      </c>
      <c r="E4419" s="6" t="s">
        <v>88</v>
      </c>
      <c r="F4419" s="12">
        <v>2</v>
      </c>
      <c r="G4419" s="18">
        <v>0</v>
      </c>
      <c r="H4419" s="23">
        <v>2</v>
      </c>
      <c r="I4419" s="6" t="s">
        <v>160</v>
      </c>
      <c r="J4419" s="12">
        <v>0</v>
      </c>
      <c r="K4419" s="18">
        <v>3</v>
      </c>
      <c r="L4419" s="23">
        <v>3</v>
      </c>
      <c r="M4419" s="6" t="s">
        <v>161</v>
      </c>
      <c r="N4419" s="12">
        <v>0</v>
      </c>
      <c r="O4419" s="18">
        <v>0</v>
      </c>
      <c r="P4419" s="23">
        <v>0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162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151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155</v>
      </c>
      <c r="B4422" s="12">
        <v>0</v>
      </c>
      <c r="C4422" s="18">
        <v>0</v>
      </c>
      <c r="D4422" s="23">
        <v>0</v>
      </c>
      <c r="E4422" s="6" t="s">
        <v>164</v>
      </c>
      <c r="F4422" s="12">
        <v>1</v>
      </c>
      <c r="G4422" s="18">
        <v>2</v>
      </c>
      <c r="H4422" s="23">
        <v>3</v>
      </c>
      <c r="I4422" s="6" t="s">
        <v>93</v>
      </c>
      <c r="J4422" s="12">
        <v>5</v>
      </c>
      <c r="K4422" s="18">
        <v>3</v>
      </c>
      <c r="L4422" s="23">
        <v>8</v>
      </c>
      <c r="M4422" s="6" t="s">
        <v>165</v>
      </c>
      <c r="N4422" s="12">
        <v>0</v>
      </c>
      <c r="O4422" s="18">
        <v>1</v>
      </c>
      <c r="P4422" s="23">
        <v>1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159</v>
      </c>
    </row>
    <row r="4426" spans="1:25">
      <c r="A4426" t="s">
        <v>110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15</v>
      </c>
      <c r="B4428" s="8" t="s">
        <v>17</v>
      </c>
      <c r="C4428" s="14" t="s">
        <v>16</v>
      </c>
      <c r="D4428" s="2" t="s">
        <v>12</v>
      </c>
      <c r="E4428" s="2" t="s">
        <v>15</v>
      </c>
      <c r="F4428" s="8" t="s">
        <v>17</v>
      </c>
      <c r="G4428" s="14" t="s">
        <v>16</v>
      </c>
      <c r="H4428" s="2" t="s">
        <v>12</v>
      </c>
      <c r="I4428" s="2" t="s">
        <v>15</v>
      </c>
      <c r="J4428" s="8" t="s">
        <v>17</v>
      </c>
      <c r="K4428" s="14" t="s">
        <v>16</v>
      </c>
      <c r="L4428" s="2" t="s">
        <v>12</v>
      </c>
      <c r="M4428" s="2" t="s">
        <v>15</v>
      </c>
      <c r="N4428" s="8" t="s">
        <v>17</v>
      </c>
      <c r="O4428" s="14" t="s">
        <v>16</v>
      </c>
      <c r="P4428" s="2" t="s">
        <v>12</v>
      </c>
      <c r="Q4428" s="2" t="s">
        <v>15</v>
      </c>
      <c r="R4428" s="8" t="s">
        <v>17</v>
      </c>
      <c r="S4428" s="14" t="s">
        <v>16</v>
      </c>
      <c r="T4428" s="2" t="s">
        <v>12</v>
      </c>
      <c r="V4428" s="2" t="s">
        <v>10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19</v>
      </c>
      <c r="B4429" s="9">
        <v>3</v>
      </c>
      <c r="C4429" s="15">
        <v>1</v>
      </c>
      <c r="D4429" s="20">
        <v>4</v>
      </c>
      <c r="E4429" s="3" t="s">
        <v>2</v>
      </c>
      <c r="F4429" s="9">
        <v>0</v>
      </c>
      <c r="G4429" s="15">
        <v>0</v>
      </c>
      <c r="H4429" s="20">
        <v>0</v>
      </c>
      <c r="I4429" s="3" t="s">
        <v>20</v>
      </c>
      <c r="J4429" s="9">
        <v>3</v>
      </c>
      <c r="K4429" s="15">
        <v>1</v>
      </c>
      <c r="L4429" s="20">
        <v>4</v>
      </c>
      <c r="M4429" s="3" t="s">
        <v>21</v>
      </c>
      <c r="N4429" s="9">
        <v>0</v>
      </c>
      <c r="O4429" s="15">
        <v>1</v>
      </c>
      <c r="P4429" s="20">
        <v>1</v>
      </c>
      <c r="Q4429" s="3" t="s">
        <v>23</v>
      </c>
      <c r="R4429" s="9">
        <v>0</v>
      </c>
      <c r="S4429" s="15">
        <v>1</v>
      </c>
      <c r="T4429" s="20">
        <v>1</v>
      </c>
      <c r="V4429" s="3" t="s">
        <v>25</v>
      </c>
      <c r="W4429" s="9">
        <v>8</v>
      </c>
      <c r="X4429" s="15">
        <v>6</v>
      </c>
      <c r="Y4429" s="20">
        <v>14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0</v>
      </c>
      <c r="C4432" s="18">
        <v>1</v>
      </c>
      <c r="D4432" s="23">
        <v>1</v>
      </c>
      <c r="E4432" s="6" t="s">
        <v>18</v>
      </c>
      <c r="F4432" s="12">
        <v>0</v>
      </c>
      <c r="G4432" s="18">
        <v>0</v>
      </c>
      <c r="H4432" s="23">
        <v>0</v>
      </c>
      <c r="I4432" s="6" t="s">
        <v>28</v>
      </c>
      <c r="J4432" s="12">
        <v>1</v>
      </c>
      <c r="K4432" s="18">
        <v>1</v>
      </c>
      <c r="L4432" s="23">
        <v>2</v>
      </c>
      <c r="M4432" s="6" t="s">
        <v>4</v>
      </c>
      <c r="N4432" s="12">
        <v>1</v>
      </c>
      <c r="O4432" s="18">
        <v>2</v>
      </c>
      <c r="P4432" s="23">
        <v>3</v>
      </c>
      <c r="Q4432" s="6" t="s">
        <v>33</v>
      </c>
      <c r="R4432" s="12">
        <v>0</v>
      </c>
      <c r="S4432" s="18">
        <v>0</v>
      </c>
      <c r="T4432" s="23">
        <v>0</v>
      </c>
      <c r="V4432" s="6" t="s">
        <v>37</v>
      </c>
      <c r="W4432" s="12">
        <v>12</v>
      </c>
      <c r="X4432" s="18">
        <v>17</v>
      </c>
      <c r="Y4432" s="23">
        <v>29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3</v>
      </c>
      <c r="C4435" s="18">
        <v>1</v>
      </c>
      <c r="D4435" s="23">
        <v>4</v>
      </c>
      <c r="E4435" s="6" t="s">
        <v>43</v>
      </c>
      <c r="F4435" s="12">
        <v>0</v>
      </c>
      <c r="G4435" s="18">
        <v>0</v>
      </c>
      <c r="H4435" s="23">
        <v>0</v>
      </c>
      <c r="I4435" s="6" t="s">
        <v>45</v>
      </c>
      <c r="J4435" s="12">
        <v>1</v>
      </c>
      <c r="K4435" s="18">
        <v>2</v>
      </c>
      <c r="L4435" s="23">
        <v>3</v>
      </c>
      <c r="M4435" s="6" t="s">
        <v>47</v>
      </c>
      <c r="N4435" s="12">
        <v>1</v>
      </c>
      <c r="O4435" s="18">
        <v>0</v>
      </c>
      <c r="P4435" s="23">
        <v>1</v>
      </c>
      <c r="Q4435" s="6" t="s">
        <v>9</v>
      </c>
      <c r="R4435" s="12">
        <v>0</v>
      </c>
      <c r="S4435" s="18">
        <v>0</v>
      </c>
      <c r="T4435" s="23">
        <v>0</v>
      </c>
      <c r="V4435" s="6" t="s">
        <v>48</v>
      </c>
      <c r="W4435" s="12">
        <v>13</v>
      </c>
      <c r="X4435" s="18">
        <v>10</v>
      </c>
      <c r="Y4435" s="23">
        <v>23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50</v>
      </c>
      <c r="B4438" s="12">
        <v>2</v>
      </c>
      <c r="C4438" s="18">
        <v>1</v>
      </c>
      <c r="D4438" s="23">
        <v>3</v>
      </c>
      <c r="E4438" s="6" t="s">
        <v>52</v>
      </c>
      <c r="F4438" s="12">
        <v>0</v>
      </c>
      <c r="G4438" s="18">
        <v>1</v>
      </c>
      <c r="H4438" s="23">
        <v>1</v>
      </c>
      <c r="I4438" s="6" t="s">
        <v>42</v>
      </c>
      <c r="J4438" s="12">
        <v>1</v>
      </c>
      <c r="K4438" s="18">
        <v>2</v>
      </c>
      <c r="L4438" s="23">
        <v>3</v>
      </c>
      <c r="M4438" s="6" t="s">
        <v>54</v>
      </c>
      <c r="N4438" s="12">
        <v>1</v>
      </c>
      <c r="O4438" s="18">
        <v>4</v>
      </c>
      <c r="P4438" s="23">
        <v>5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32</v>
      </c>
      <c r="W4438" s="12">
        <v>6</v>
      </c>
      <c r="X4438" s="18">
        <v>5</v>
      </c>
      <c r="Y4438" s="23">
        <v>11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0</v>
      </c>
      <c r="C4441" s="18">
        <v>2</v>
      </c>
      <c r="D4441" s="23">
        <v>2</v>
      </c>
      <c r="E4441" s="6" t="s">
        <v>58</v>
      </c>
      <c r="F4441" s="12">
        <v>1</v>
      </c>
      <c r="G4441" s="18">
        <v>0</v>
      </c>
      <c r="H4441" s="23">
        <v>1</v>
      </c>
      <c r="I4441" s="6" t="s">
        <v>61</v>
      </c>
      <c r="J4441" s="12">
        <v>2</v>
      </c>
      <c r="K4441" s="18">
        <v>1</v>
      </c>
      <c r="L4441" s="23">
        <v>3</v>
      </c>
      <c r="M4441" s="6" t="s">
        <v>3</v>
      </c>
      <c r="N4441" s="12">
        <v>1</v>
      </c>
      <c r="O4441" s="18">
        <v>1</v>
      </c>
      <c r="P4441" s="23">
        <v>2</v>
      </c>
      <c r="Q4441" s="6" t="s">
        <v>63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2</v>
      </c>
      <c r="X4441" s="18">
        <v>4</v>
      </c>
      <c r="Y4441" s="23">
        <v>6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66</v>
      </c>
      <c r="B4444" s="12">
        <v>1</v>
      </c>
      <c r="C4444" s="18">
        <v>3</v>
      </c>
      <c r="D4444" s="23">
        <v>4</v>
      </c>
      <c r="E4444" s="6" t="s">
        <v>67</v>
      </c>
      <c r="F4444" s="12">
        <v>1</v>
      </c>
      <c r="G4444" s="18">
        <v>4</v>
      </c>
      <c r="H4444" s="23">
        <v>5</v>
      </c>
      <c r="I4444" s="6" t="s">
        <v>41</v>
      </c>
      <c r="J4444" s="12">
        <v>2</v>
      </c>
      <c r="K4444" s="18">
        <v>5</v>
      </c>
      <c r="L4444" s="23">
        <v>7</v>
      </c>
      <c r="M4444" s="6" t="s">
        <v>70</v>
      </c>
      <c r="N4444" s="12">
        <v>0</v>
      </c>
      <c r="O4444" s="18">
        <v>0</v>
      </c>
      <c r="P4444" s="23">
        <v>0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1</v>
      </c>
      <c r="X4444" s="18">
        <v>1</v>
      </c>
      <c r="Y4444" s="23">
        <v>2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2</v>
      </c>
      <c r="C4447" s="18">
        <v>4</v>
      </c>
      <c r="D4447" s="23">
        <v>6</v>
      </c>
      <c r="E4447" s="6" t="s">
        <v>13</v>
      </c>
      <c r="F4447" s="12">
        <v>2</v>
      </c>
      <c r="G4447" s="18">
        <v>0</v>
      </c>
      <c r="H4447" s="23">
        <v>2</v>
      </c>
      <c r="I4447" s="6" t="s">
        <v>49</v>
      </c>
      <c r="J4447" s="12">
        <v>4</v>
      </c>
      <c r="K4447" s="18">
        <v>4</v>
      </c>
      <c r="L4447" s="23">
        <v>8</v>
      </c>
      <c r="M4447" s="6" t="s">
        <v>60</v>
      </c>
      <c r="N4447" s="12">
        <v>2</v>
      </c>
      <c r="O4447" s="18">
        <v>4</v>
      </c>
      <c r="P4447" s="23">
        <v>6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8</v>
      </c>
      <c r="W4447" s="12">
        <v>6</v>
      </c>
      <c r="X4447" s="18">
        <v>9</v>
      </c>
      <c r="Y4447" s="23">
        <v>15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62</v>
      </c>
      <c r="B4450" s="12">
        <v>3</v>
      </c>
      <c r="C4450" s="18">
        <v>3</v>
      </c>
      <c r="D4450" s="23">
        <v>6</v>
      </c>
      <c r="E4450" s="6" t="s">
        <v>30</v>
      </c>
      <c r="F4450" s="12">
        <v>1</v>
      </c>
      <c r="G4450" s="18">
        <v>1</v>
      </c>
      <c r="H4450" s="23">
        <v>2</v>
      </c>
      <c r="I4450" s="6" t="s">
        <v>74</v>
      </c>
      <c r="J4450" s="12">
        <v>1</v>
      </c>
      <c r="K4450" s="18">
        <v>1</v>
      </c>
      <c r="L4450" s="23">
        <v>2</v>
      </c>
      <c r="M4450" s="6" t="s">
        <v>68</v>
      </c>
      <c r="N4450" s="12">
        <v>3</v>
      </c>
      <c r="O4450" s="18">
        <v>4</v>
      </c>
      <c r="P4450" s="23">
        <v>7</v>
      </c>
      <c r="Q4450" s="6" t="s">
        <v>35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11</v>
      </c>
      <c r="X4450" s="18">
        <v>7</v>
      </c>
      <c r="Y4450" s="23">
        <v>18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53</v>
      </c>
      <c r="B4453" s="12">
        <v>5</v>
      </c>
      <c r="C4453" s="18">
        <v>4</v>
      </c>
      <c r="D4453" s="23">
        <v>9</v>
      </c>
      <c r="E4453" s="6" t="s">
        <v>24</v>
      </c>
      <c r="F4453" s="12">
        <v>0</v>
      </c>
      <c r="G4453" s="18">
        <v>2</v>
      </c>
      <c r="H4453" s="23">
        <v>2</v>
      </c>
      <c r="I4453" s="6" t="s">
        <v>77</v>
      </c>
      <c r="J4453" s="12">
        <v>0</v>
      </c>
      <c r="K4453" s="18">
        <v>0</v>
      </c>
      <c r="L4453" s="23">
        <v>0</v>
      </c>
      <c r="M4453" s="6" t="s">
        <v>44</v>
      </c>
      <c r="N4453" s="12">
        <v>2</v>
      </c>
      <c r="O4453" s="18">
        <v>0</v>
      </c>
      <c r="P4453" s="23">
        <v>2</v>
      </c>
      <c r="Q4453" s="6" t="s">
        <v>46</v>
      </c>
      <c r="R4453" s="12">
        <v>0</v>
      </c>
      <c r="S4453" s="18">
        <v>0</v>
      </c>
      <c r="T4453" s="23">
        <v>0</v>
      </c>
      <c r="V4453" s="6" t="s">
        <v>29</v>
      </c>
      <c r="W4453" s="12">
        <v>10</v>
      </c>
      <c r="X4453" s="18">
        <v>11</v>
      </c>
      <c r="Y4453" s="23">
        <v>21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1</v>
      </c>
      <c r="C4456" s="18">
        <v>3</v>
      </c>
      <c r="D4456" s="23">
        <v>4</v>
      </c>
      <c r="E4456" s="6" t="s">
        <v>79</v>
      </c>
      <c r="F4456" s="12">
        <v>2</v>
      </c>
      <c r="G4456" s="18">
        <v>2</v>
      </c>
      <c r="H4456" s="23">
        <v>4</v>
      </c>
      <c r="I4456" s="6" t="s">
        <v>7</v>
      </c>
      <c r="J4456" s="12">
        <v>1</v>
      </c>
      <c r="K4456" s="18">
        <v>1</v>
      </c>
      <c r="L4456" s="23">
        <v>2</v>
      </c>
      <c r="M4456" s="6" t="s">
        <v>59</v>
      </c>
      <c r="N4456" s="12">
        <v>1</v>
      </c>
      <c r="O4456" s="18">
        <v>1</v>
      </c>
      <c r="P4456" s="23">
        <v>2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82</v>
      </c>
      <c r="W4456" s="12">
        <v>6</v>
      </c>
      <c r="X4456" s="18">
        <v>9</v>
      </c>
      <c r="Y4456" s="23">
        <v>15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7</v>
      </c>
      <c r="C4459" s="18">
        <v>2</v>
      </c>
      <c r="D4459" s="23">
        <v>9</v>
      </c>
      <c r="E4459" s="6" t="s">
        <v>85</v>
      </c>
      <c r="F4459" s="12">
        <v>2</v>
      </c>
      <c r="G4459" s="18">
        <v>0</v>
      </c>
      <c r="H4459" s="23">
        <v>2</v>
      </c>
      <c r="I4459" s="6" t="s">
        <v>86</v>
      </c>
      <c r="J4459" s="12">
        <v>4</v>
      </c>
      <c r="K4459" s="18">
        <v>0</v>
      </c>
      <c r="L4459" s="23">
        <v>4</v>
      </c>
      <c r="M4459" s="6" t="s">
        <v>69</v>
      </c>
      <c r="N4459" s="12">
        <v>3</v>
      </c>
      <c r="O4459" s="18">
        <v>2</v>
      </c>
      <c r="P4459" s="23">
        <v>5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8</v>
      </c>
      <c r="X4459" s="18">
        <v>7</v>
      </c>
      <c r="Y4459" s="23">
        <v>15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89</v>
      </c>
      <c r="B4462" s="12">
        <v>2</v>
      </c>
      <c r="C4462" s="18">
        <v>1</v>
      </c>
      <c r="D4462" s="23">
        <v>3</v>
      </c>
      <c r="E4462" s="6" t="s">
        <v>91</v>
      </c>
      <c r="F4462" s="12">
        <v>2</v>
      </c>
      <c r="G4462" s="18">
        <v>3</v>
      </c>
      <c r="H4462" s="23">
        <v>5</v>
      </c>
      <c r="I4462" s="6" t="s">
        <v>92</v>
      </c>
      <c r="J4462" s="12">
        <v>1</v>
      </c>
      <c r="K4462" s="18">
        <v>1</v>
      </c>
      <c r="L4462" s="23">
        <v>2</v>
      </c>
      <c r="M4462" s="6" t="s">
        <v>94</v>
      </c>
      <c r="N4462" s="12">
        <v>1</v>
      </c>
      <c r="O4462" s="18">
        <v>2</v>
      </c>
      <c r="P4462" s="23">
        <v>3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8</v>
      </c>
      <c r="X4462" s="18">
        <v>11</v>
      </c>
      <c r="Y4462" s="23">
        <v>19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40</v>
      </c>
      <c r="B4465" s="12">
        <v>3</v>
      </c>
      <c r="C4465" s="18">
        <v>3</v>
      </c>
      <c r="D4465" s="23">
        <v>6</v>
      </c>
      <c r="E4465" s="6" t="s">
        <v>97</v>
      </c>
      <c r="F4465" s="12">
        <v>3</v>
      </c>
      <c r="G4465" s="18">
        <v>1</v>
      </c>
      <c r="H4465" s="23">
        <v>4</v>
      </c>
      <c r="I4465" s="6" t="s">
        <v>98</v>
      </c>
      <c r="J4465" s="12">
        <v>1</v>
      </c>
      <c r="K4465" s="18">
        <v>0</v>
      </c>
      <c r="L4465" s="23">
        <v>1</v>
      </c>
      <c r="M4465" s="6" t="s">
        <v>99</v>
      </c>
      <c r="N4465" s="12">
        <v>3</v>
      </c>
      <c r="O4465" s="18">
        <v>1</v>
      </c>
      <c r="P4465" s="23">
        <v>4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101</v>
      </c>
      <c r="W4465" s="12">
        <v>10</v>
      </c>
      <c r="X4465" s="18">
        <v>2</v>
      </c>
      <c r="Y4465" s="23">
        <v>12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103</v>
      </c>
      <c r="B4468" s="12">
        <v>1</v>
      </c>
      <c r="C4468" s="18">
        <v>3</v>
      </c>
      <c r="D4468" s="23">
        <v>4</v>
      </c>
      <c r="E4468" s="6" t="s">
        <v>106</v>
      </c>
      <c r="F4468" s="12">
        <v>1</v>
      </c>
      <c r="G4468" s="18">
        <v>0</v>
      </c>
      <c r="H4468" s="23">
        <v>1</v>
      </c>
      <c r="I4468" s="6" t="s">
        <v>107</v>
      </c>
      <c r="J4468" s="12">
        <v>1</v>
      </c>
      <c r="K4468" s="18">
        <v>0</v>
      </c>
      <c r="L4468" s="23">
        <v>1</v>
      </c>
      <c r="M4468" s="6" t="s">
        <v>108</v>
      </c>
      <c r="N4468" s="12">
        <v>0</v>
      </c>
      <c r="O4468" s="18">
        <v>0</v>
      </c>
      <c r="P4468" s="23">
        <v>0</v>
      </c>
      <c r="Q4468" s="6" t="s">
        <v>109</v>
      </c>
      <c r="R4468" s="12">
        <v>0</v>
      </c>
      <c r="S4468" s="18">
        <v>0</v>
      </c>
      <c r="T4468" s="23">
        <v>0</v>
      </c>
      <c r="V4468" s="6" t="s">
        <v>111</v>
      </c>
      <c r="W4468" s="12">
        <v>4</v>
      </c>
      <c r="X4468" s="18">
        <v>9</v>
      </c>
      <c r="Y4468" s="23">
        <v>13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14</v>
      </c>
      <c r="B4471" s="12">
        <v>0</v>
      </c>
      <c r="C4471" s="18">
        <v>1</v>
      </c>
      <c r="D4471" s="23">
        <v>1</v>
      </c>
      <c r="E4471" s="6" t="s">
        <v>112</v>
      </c>
      <c r="F4471" s="12">
        <v>3</v>
      </c>
      <c r="G4471" s="18">
        <v>3</v>
      </c>
      <c r="H4471" s="23">
        <v>6</v>
      </c>
      <c r="I4471" s="6" t="s">
        <v>38</v>
      </c>
      <c r="J4471" s="12">
        <v>3</v>
      </c>
      <c r="K4471" s="18">
        <v>1</v>
      </c>
      <c r="L4471" s="23">
        <v>4</v>
      </c>
      <c r="M4471" s="6" t="s">
        <v>113</v>
      </c>
      <c r="N4471" s="12">
        <v>1</v>
      </c>
      <c r="O4471" s="18">
        <v>0</v>
      </c>
      <c r="P4471" s="23">
        <v>1</v>
      </c>
      <c r="Q4471" s="6" t="s">
        <v>114</v>
      </c>
      <c r="R4471" s="12">
        <v>0</v>
      </c>
      <c r="S4471" s="18">
        <v>0</v>
      </c>
      <c r="T4471" s="23">
        <v>0</v>
      </c>
      <c r="V4471" s="6" t="s">
        <v>115</v>
      </c>
      <c r="W4471" s="12">
        <v>9</v>
      </c>
      <c r="X4471" s="18">
        <v>11</v>
      </c>
      <c r="Y4471" s="23">
        <v>20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116</v>
      </c>
      <c r="B4474" s="12">
        <v>2</v>
      </c>
      <c r="C4474" s="18">
        <v>0</v>
      </c>
      <c r="D4474" s="23">
        <v>2</v>
      </c>
      <c r="E4474" s="6" t="s">
        <v>117</v>
      </c>
      <c r="F4474" s="12">
        <v>1</v>
      </c>
      <c r="G4474" s="18">
        <v>2</v>
      </c>
      <c r="H4474" s="23">
        <v>3</v>
      </c>
      <c r="I4474" s="6" t="s">
        <v>102</v>
      </c>
      <c r="J4474" s="12">
        <v>0</v>
      </c>
      <c r="K4474" s="18">
        <v>3</v>
      </c>
      <c r="L4474" s="23">
        <v>3</v>
      </c>
      <c r="M4474" s="6" t="s">
        <v>118</v>
      </c>
      <c r="N4474" s="12">
        <v>0</v>
      </c>
      <c r="O4474" s="18">
        <v>1</v>
      </c>
      <c r="P4474" s="23">
        <v>1</v>
      </c>
      <c r="Q4474" s="6" t="s">
        <v>119</v>
      </c>
      <c r="R4474" s="12">
        <v>0</v>
      </c>
      <c r="S4474" s="18">
        <v>0</v>
      </c>
      <c r="T4474" s="23">
        <v>0</v>
      </c>
      <c r="V4474" s="6" t="s">
        <v>121</v>
      </c>
      <c r="W4474" s="12">
        <v>4</v>
      </c>
      <c r="X4474" s="18">
        <v>8</v>
      </c>
      <c r="Y4474" s="23">
        <v>12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122</v>
      </c>
      <c r="B4477" s="12">
        <v>0</v>
      </c>
      <c r="C4477" s="18">
        <v>4</v>
      </c>
      <c r="D4477" s="23">
        <v>4</v>
      </c>
      <c r="E4477" s="6" t="s">
        <v>123</v>
      </c>
      <c r="F4477" s="12">
        <v>1</v>
      </c>
      <c r="G4477" s="18">
        <v>3</v>
      </c>
      <c r="H4477" s="23">
        <v>4</v>
      </c>
      <c r="I4477" s="6" t="s">
        <v>124</v>
      </c>
      <c r="J4477" s="12">
        <v>0</v>
      </c>
      <c r="K4477" s="18">
        <v>1</v>
      </c>
      <c r="L4477" s="23">
        <v>1</v>
      </c>
      <c r="M4477" s="6" t="s">
        <v>125</v>
      </c>
      <c r="N4477" s="12">
        <v>0</v>
      </c>
      <c r="O4477" s="18">
        <v>1</v>
      </c>
      <c r="P4477" s="23">
        <v>1</v>
      </c>
      <c r="Q4477" s="6" t="s">
        <v>126</v>
      </c>
      <c r="R4477" s="12">
        <v>0</v>
      </c>
      <c r="S4477" s="18">
        <v>0</v>
      </c>
      <c r="T4477" s="23">
        <v>0</v>
      </c>
      <c r="V4477" s="6" t="s">
        <v>127</v>
      </c>
      <c r="W4477" s="12">
        <v>8</v>
      </c>
      <c r="X4477" s="18">
        <v>9</v>
      </c>
      <c r="Y4477" s="23">
        <v>17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128</v>
      </c>
      <c r="B4480" s="12">
        <v>3</v>
      </c>
      <c r="C4480" s="18">
        <v>1</v>
      </c>
      <c r="D4480" s="23">
        <v>4</v>
      </c>
      <c r="E4480" s="6" t="s">
        <v>129</v>
      </c>
      <c r="F4480" s="12">
        <v>0</v>
      </c>
      <c r="G4480" s="18">
        <v>2</v>
      </c>
      <c r="H4480" s="23">
        <v>2</v>
      </c>
      <c r="I4480" s="6" t="s">
        <v>130</v>
      </c>
      <c r="J4480" s="12">
        <v>1</v>
      </c>
      <c r="K4480" s="18">
        <v>2</v>
      </c>
      <c r="L4480" s="23">
        <v>3</v>
      </c>
      <c r="M4480" s="6" t="s">
        <v>131</v>
      </c>
      <c r="N4480" s="12">
        <v>0</v>
      </c>
      <c r="O4480" s="18">
        <v>0</v>
      </c>
      <c r="P4480" s="23">
        <v>0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84</v>
      </c>
      <c r="W4480" s="12">
        <v>8</v>
      </c>
      <c r="X4480" s="18">
        <v>5</v>
      </c>
      <c r="Y4480" s="23">
        <v>13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132</v>
      </c>
      <c r="B4483" s="12">
        <v>1</v>
      </c>
      <c r="C4483" s="18">
        <v>0</v>
      </c>
      <c r="D4483" s="23">
        <v>1</v>
      </c>
      <c r="E4483" s="6" t="s">
        <v>133</v>
      </c>
      <c r="F4483" s="12">
        <v>6</v>
      </c>
      <c r="G4483" s="18">
        <v>0</v>
      </c>
      <c r="H4483" s="23">
        <v>6</v>
      </c>
      <c r="I4483" s="6" t="s">
        <v>134</v>
      </c>
      <c r="J4483" s="12">
        <v>3</v>
      </c>
      <c r="K4483" s="18">
        <v>1</v>
      </c>
      <c r="L4483" s="23">
        <v>4</v>
      </c>
      <c r="M4483" s="6" t="s">
        <v>105</v>
      </c>
      <c r="N4483" s="12">
        <v>0</v>
      </c>
      <c r="O4483" s="18">
        <v>0</v>
      </c>
      <c r="P4483" s="23">
        <v>0</v>
      </c>
      <c r="Q4483" s="6" t="s">
        <v>76</v>
      </c>
      <c r="R4483" s="12">
        <v>0</v>
      </c>
      <c r="S4483" s="18">
        <v>0</v>
      </c>
      <c r="T4483" s="23">
        <v>0</v>
      </c>
      <c r="V4483" s="6" t="s">
        <v>135</v>
      </c>
      <c r="W4483" s="12">
        <v>0</v>
      </c>
      <c r="X4483" s="18">
        <v>3</v>
      </c>
      <c r="Y4483" s="23">
        <v>3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136</v>
      </c>
      <c r="B4486" s="12">
        <v>0</v>
      </c>
      <c r="C4486" s="18">
        <v>0</v>
      </c>
      <c r="D4486" s="23">
        <v>0</v>
      </c>
      <c r="E4486" s="6" t="s">
        <v>104</v>
      </c>
      <c r="F4486" s="12">
        <v>2</v>
      </c>
      <c r="G4486" s="18">
        <v>4</v>
      </c>
      <c r="H4486" s="23">
        <v>6</v>
      </c>
      <c r="I4486" s="6" t="s">
        <v>137</v>
      </c>
      <c r="J4486" s="12">
        <v>0</v>
      </c>
      <c r="K4486" s="18">
        <v>2</v>
      </c>
      <c r="L4486" s="23">
        <v>2</v>
      </c>
      <c r="M4486" s="6" t="s">
        <v>138</v>
      </c>
      <c r="N4486" s="12">
        <v>0</v>
      </c>
      <c r="O4486" s="18">
        <v>1</v>
      </c>
      <c r="P4486" s="23">
        <v>1</v>
      </c>
      <c r="Q4486" s="6" t="s">
        <v>139</v>
      </c>
      <c r="R4486" s="12">
        <v>0</v>
      </c>
      <c r="S4486" s="18">
        <v>0</v>
      </c>
      <c r="T4486" s="23">
        <v>0</v>
      </c>
      <c r="V4486" s="6" t="s">
        <v>140</v>
      </c>
      <c r="W4486" s="12">
        <v>0</v>
      </c>
      <c r="X4486" s="18">
        <v>2</v>
      </c>
      <c r="Y4486" s="23">
        <v>2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141</v>
      </c>
      <c r="B4489" s="12">
        <v>1</v>
      </c>
      <c r="C4489" s="18">
        <v>1</v>
      </c>
      <c r="D4489" s="23">
        <v>2</v>
      </c>
      <c r="E4489" s="6" t="s">
        <v>143</v>
      </c>
      <c r="F4489" s="12">
        <v>1</v>
      </c>
      <c r="G4489" s="18">
        <v>2</v>
      </c>
      <c r="H4489" s="23">
        <v>3</v>
      </c>
      <c r="I4489" s="6" t="s">
        <v>144</v>
      </c>
      <c r="J4489" s="12">
        <v>0</v>
      </c>
      <c r="K4489" s="18">
        <v>2</v>
      </c>
      <c r="L4489" s="23">
        <v>2</v>
      </c>
      <c r="M4489" s="6" t="s">
        <v>145</v>
      </c>
      <c r="N4489" s="12">
        <v>0</v>
      </c>
      <c r="O4489" s="18">
        <v>1</v>
      </c>
      <c r="P4489" s="23">
        <v>1</v>
      </c>
      <c r="Q4489" s="6" t="s">
        <v>146</v>
      </c>
      <c r="R4489" s="12">
        <v>0</v>
      </c>
      <c r="S4489" s="18">
        <v>0</v>
      </c>
      <c r="T4489" s="23">
        <v>0</v>
      </c>
      <c r="V4489" s="6" t="s">
        <v>81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147</v>
      </c>
      <c r="B4492" s="12">
        <v>0</v>
      </c>
      <c r="C4492" s="18">
        <v>0</v>
      </c>
      <c r="D4492" s="23">
        <v>0</v>
      </c>
      <c r="E4492" s="6" t="s">
        <v>148</v>
      </c>
      <c r="F4492" s="12">
        <v>1</v>
      </c>
      <c r="G4492" s="18">
        <v>3</v>
      </c>
      <c r="H4492" s="23">
        <v>4</v>
      </c>
      <c r="I4492" s="6" t="s">
        <v>149</v>
      </c>
      <c r="J4492" s="12">
        <v>3</v>
      </c>
      <c r="K4492" s="18">
        <v>2</v>
      </c>
      <c r="L4492" s="23">
        <v>5</v>
      </c>
      <c r="M4492" s="6" t="s">
        <v>150</v>
      </c>
      <c r="N4492" s="12">
        <v>0</v>
      </c>
      <c r="O4492" s="18">
        <v>0</v>
      </c>
      <c r="P4492" s="23">
        <v>0</v>
      </c>
      <c r="Q4492" s="25" t="s">
        <v>151</v>
      </c>
      <c r="R4492" s="28">
        <v>134</v>
      </c>
      <c r="S4492" s="28">
        <v>147</v>
      </c>
      <c r="T4492" s="28">
        <v>281</v>
      </c>
      <c r="V4492" s="25" t="s">
        <v>151</v>
      </c>
      <c r="W4492" s="28">
        <v>134</v>
      </c>
      <c r="X4492" s="28">
        <v>147</v>
      </c>
      <c r="Y4492" s="28">
        <v>281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36</v>
      </c>
      <c r="R4494" s="32">
        <v>33</v>
      </c>
      <c r="S4494" s="32">
        <v>48</v>
      </c>
      <c r="T4494" s="32">
        <v>81</v>
      </c>
    </row>
    <row r="4495" spans="1:25" ht="13.5" customHeight="1">
      <c r="A4495" s="6" t="s">
        <v>152</v>
      </c>
      <c r="B4495" s="12">
        <v>1</v>
      </c>
      <c r="C4495" s="18">
        <v>2</v>
      </c>
      <c r="D4495" s="23">
        <v>3</v>
      </c>
      <c r="E4495" s="6" t="s">
        <v>154</v>
      </c>
      <c r="F4495" s="12">
        <v>3</v>
      </c>
      <c r="G4495" s="18">
        <v>1</v>
      </c>
      <c r="H4495" s="23">
        <v>4</v>
      </c>
      <c r="I4495" s="6" t="s">
        <v>156</v>
      </c>
      <c r="J4495" s="12">
        <v>1</v>
      </c>
      <c r="K4495" s="18">
        <v>3</v>
      </c>
      <c r="L4495" s="23">
        <v>4</v>
      </c>
      <c r="M4495" s="6" t="s">
        <v>157</v>
      </c>
      <c r="N4495" s="12">
        <v>0</v>
      </c>
      <c r="O4495" s="18">
        <v>1</v>
      </c>
      <c r="P4495" s="23">
        <v>1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153</v>
      </c>
      <c r="R4496" s="32">
        <v>43</v>
      </c>
      <c r="S4496" s="32">
        <v>45</v>
      </c>
      <c r="T4496" s="32">
        <v>44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158</v>
      </c>
      <c r="B4498" s="12">
        <v>0</v>
      </c>
      <c r="C4498" s="18">
        <v>0</v>
      </c>
      <c r="D4498" s="23">
        <v>0</v>
      </c>
      <c r="E4498" s="6" t="s">
        <v>88</v>
      </c>
      <c r="F4498" s="12">
        <v>0</v>
      </c>
      <c r="G4498" s="18">
        <v>1</v>
      </c>
      <c r="H4498" s="23">
        <v>1</v>
      </c>
      <c r="I4498" s="6" t="s">
        <v>160</v>
      </c>
      <c r="J4498" s="12">
        <v>1</v>
      </c>
      <c r="K4498" s="18">
        <v>4</v>
      </c>
      <c r="L4498" s="23">
        <v>5</v>
      </c>
      <c r="M4498" s="6" t="s">
        <v>161</v>
      </c>
      <c r="N4498" s="12">
        <v>0</v>
      </c>
      <c r="O4498" s="18">
        <v>0</v>
      </c>
      <c r="P4498" s="23">
        <v>0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162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151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155</v>
      </c>
      <c r="B4501" s="12">
        <v>0</v>
      </c>
      <c r="C4501" s="18">
        <v>1</v>
      </c>
      <c r="D4501" s="23">
        <v>1</v>
      </c>
      <c r="E4501" s="6" t="s">
        <v>164</v>
      </c>
      <c r="F4501" s="12">
        <v>1</v>
      </c>
      <c r="G4501" s="18">
        <v>2</v>
      </c>
      <c r="H4501" s="23">
        <v>3</v>
      </c>
      <c r="I4501" s="6" t="s">
        <v>93</v>
      </c>
      <c r="J4501" s="12">
        <v>4</v>
      </c>
      <c r="K4501" s="18">
        <v>0</v>
      </c>
      <c r="L4501" s="23">
        <v>4</v>
      </c>
      <c r="M4501" s="6" t="s">
        <v>165</v>
      </c>
      <c r="N4501" s="12">
        <v>0</v>
      </c>
      <c r="O4501" s="18">
        <v>0</v>
      </c>
      <c r="P4501" s="23">
        <v>0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159</v>
      </c>
    </row>
    <row r="4505" spans="1:25">
      <c r="A4505" t="s">
        <v>191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15</v>
      </c>
      <c r="B4507" s="8" t="s">
        <v>17</v>
      </c>
      <c r="C4507" s="14" t="s">
        <v>16</v>
      </c>
      <c r="D4507" s="2" t="s">
        <v>12</v>
      </c>
      <c r="E4507" s="2" t="s">
        <v>15</v>
      </c>
      <c r="F4507" s="8" t="s">
        <v>17</v>
      </c>
      <c r="G4507" s="14" t="s">
        <v>16</v>
      </c>
      <c r="H4507" s="2" t="s">
        <v>12</v>
      </c>
      <c r="I4507" s="2" t="s">
        <v>15</v>
      </c>
      <c r="J4507" s="8" t="s">
        <v>17</v>
      </c>
      <c r="K4507" s="14" t="s">
        <v>16</v>
      </c>
      <c r="L4507" s="2" t="s">
        <v>12</v>
      </c>
      <c r="M4507" s="2" t="s">
        <v>15</v>
      </c>
      <c r="N4507" s="8" t="s">
        <v>17</v>
      </c>
      <c r="O4507" s="14" t="s">
        <v>16</v>
      </c>
      <c r="P4507" s="2" t="s">
        <v>12</v>
      </c>
      <c r="Q4507" s="2" t="s">
        <v>15</v>
      </c>
      <c r="R4507" s="8" t="s">
        <v>17</v>
      </c>
      <c r="S4507" s="14" t="s">
        <v>16</v>
      </c>
      <c r="T4507" s="2" t="s">
        <v>12</v>
      </c>
      <c r="V4507" s="2" t="s">
        <v>10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19</v>
      </c>
      <c r="B4508" s="9">
        <v>0</v>
      </c>
      <c r="C4508" s="15">
        <v>1</v>
      </c>
      <c r="D4508" s="20">
        <v>1</v>
      </c>
      <c r="E4508" s="3" t="s">
        <v>2</v>
      </c>
      <c r="F4508" s="9">
        <v>0</v>
      </c>
      <c r="G4508" s="15">
        <v>1</v>
      </c>
      <c r="H4508" s="20">
        <v>1</v>
      </c>
      <c r="I4508" s="3" t="s">
        <v>20</v>
      </c>
      <c r="J4508" s="9">
        <v>1</v>
      </c>
      <c r="K4508" s="15">
        <v>2</v>
      </c>
      <c r="L4508" s="20">
        <v>3</v>
      </c>
      <c r="M4508" s="3" t="s">
        <v>21</v>
      </c>
      <c r="N4508" s="9">
        <v>3</v>
      </c>
      <c r="O4508" s="15">
        <v>5</v>
      </c>
      <c r="P4508" s="20">
        <v>8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25</v>
      </c>
      <c r="W4508" s="9">
        <v>3</v>
      </c>
      <c r="X4508" s="15">
        <v>5</v>
      </c>
      <c r="Y4508" s="20">
        <v>8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1</v>
      </c>
      <c r="C4511" s="18">
        <v>1</v>
      </c>
      <c r="D4511" s="23">
        <v>2</v>
      </c>
      <c r="E4511" s="6" t="s">
        <v>18</v>
      </c>
      <c r="F4511" s="12">
        <v>1</v>
      </c>
      <c r="G4511" s="18">
        <v>0</v>
      </c>
      <c r="H4511" s="23">
        <v>1</v>
      </c>
      <c r="I4511" s="6" t="s">
        <v>28</v>
      </c>
      <c r="J4511" s="12">
        <v>1</v>
      </c>
      <c r="K4511" s="18">
        <v>1</v>
      </c>
      <c r="L4511" s="23">
        <v>2</v>
      </c>
      <c r="M4511" s="6" t="s">
        <v>4</v>
      </c>
      <c r="N4511" s="12">
        <v>0</v>
      </c>
      <c r="O4511" s="18">
        <v>4</v>
      </c>
      <c r="P4511" s="23">
        <v>4</v>
      </c>
      <c r="Q4511" s="6" t="s">
        <v>33</v>
      </c>
      <c r="R4511" s="12">
        <v>0</v>
      </c>
      <c r="S4511" s="18">
        <v>0</v>
      </c>
      <c r="T4511" s="23">
        <v>0</v>
      </c>
      <c r="V4511" s="6" t="s">
        <v>37</v>
      </c>
      <c r="W4511" s="12">
        <v>6</v>
      </c>
      <c r="X4511" s="18">
        <v>5</v>
      </c>
      <c r="Y4511" s="23">
        <v>11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0</v>
      </c>
      <c r="C4514" s="18">
        <v>1</v>
      </c>
      <c r="D4514" s="23">
        <v>1</v>
      </c>
      <c r="E4514" s="6" t="s">
        <v>43</v>
      </c>
      <c r="F4514" s="12">
        <v>0</v>
      </c>
      <c r="G4514" s="18">
        <v>1</v>
      </c>
      <c r="H4514" s="23">
        <v>1</v>
      </c>
      <c r="I4514" s="6" t="s">
        <v>45</v>
      </c>
      <c r="J4514" s="12">
        <v>2</v>
      </c>
      <c r="K4514" s="18">
        <v>1</v>
      </c>
      <c r="L4514" s="23">
        <v>3</v>
      </c>
      <c r="M4514" s="6" t="s">
        <v>47</v>
      </c>
      <c r="N4514" s="12">
        <v>2</v>
      </c>
      <c r="O4514" s="18">
        <v>3</v>
      </c>
      <c r="P4514" s="23">
        <v>5</v>
      </c>
      <c r="Q4514" s="6" t="s">
        <v>9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5</v>
      </c>
      <c r="X4514" s="18">
        <v>5</v>
      </c>
      <c r="Y4514" s="23">
        <v>10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50</v>
      </c>
      <c r="B4517" s="12">
        <v>0</v>
      </c>
      <c r="C4517" s="18">
        <v>1</v>
      </c>
      <c r="D4517" s="23">
        <v>1</v>
      </c>
      <c r="E4517" s="6" t="s">
        <v>52</v>
      </c>
      <c r="F4517" s="12">
        <v>1</v>
      </c>
      <c r="G4517" s="18">
        <v>0</v>
      </c>
      <c r="H4517" s="23">
        <v>1</v>
      </c>
      <c r="I4517" s="6" t="s">
        <v>42</v>
      </c>
      <c r="J4517" s="12">
        <v>1</v>
      </c>
      <c r="K4517" s="18">
        <v>4</v>
      </c>
      <c r="L4517" s="23">
        <v>5</v>
      </c>
      <c r="M4517" s="6" t="s">
        <v>54</v>
      </c>
      <c r="N4517" s="12">
        <v>1</v>
      </c>
      <c r="O4517" s="18">
        <v>0</v>
      </c>
      <c r="P4517" s="23">
        <v>1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32</v>
      </c>
      <c r="W4517" s="12">
        <v>5</v>
      </c>
      <c r="X4517" s="18">
        <v>3</v>
      </c>
      <c r="Y4517" s="23">
        <v>8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2</v>
      </c>
      <c r="C4520" s="18">
        <v>1</v>
      </c>
      <c r="D4520" s="23">
        <v>3</v>
      </c>
      <c r="E4520" s="6" t="s">
        <v>58</v>
      </c>
      <c r="F4520" s="12">
        <v>3</v>
      </c>
      <c r="G4520" s="18">
        <v>1</v>
      </c>
      <c r="H4520" s="23">
        <v>4</v>
      </c>
      <c r="I4520" s="6" t="s">
        <v>61</v>
      </c>
      <c r="J4520" s="12">
        <v>1</v>
      </c>
      <c r="K4520" s="18">
        <v>3</v>
      </c>
      <c r="L4520" s="23">
        <v>4</v>
      </c>
      <c r="M4520" s="6" t="s">
        <v>3</v>
      </c>
      <c r="N4520" s="12">
        <v>1</v>
      </c>
      <c r="O4520" s="18">
        <v>3</v>
      </c>
      <c r="P4520" s="23">
        <v>4</v>
      </c>
      <c r="Q4520" s="6" t="s">
        <v>63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6</v>
      </c>
      <c r="X4520" s="18">
        <v>3</v>
      </c>
      <c r="Y4520" s="23">
        <v>9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66</v>
      </c>
      <c r="B4523" s="12">
        <v>0</v>
      </c>
      <c r="C4523" s="18">
        <v>0</v>
      </c>
      <c r="D4523" s="23">
        <v>0</v>
      </c>
      <c r="E4523" s="6" t="s">
        <v>67</v>
      </c>
      <c r="F4523" s="12">
        <v>2</v>
      </c>
      <c r="G4523" s="18">
        <v>0</v>
      </c>
      <c r="H4523" s="23">
        <v>2</v>
      </c>
      <c r="I4523" s="6" t="s">
        <v>41</v>
      </c>
      <c r="J4523" s="12">
        <v>2</v>
      </c>
      <c r="K4523" s="18">
        <v>4</v>
      </c>
      <c r="L4523" s="23">
        <v>6</v>
      </c>
      <c r="M4523" s="6" t="s">
        <v>70</v>
      </c>
      <c r="N4523" s="12">
        <v>2</v>
      </c>
      <c r="O4523" s="18">
        <v>2</v>
      </c>
      <c r="P4523" s="23">
        <v>4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5</v>
      </c>
      <c r="X4523" s="18">
        <v>3</v>
      </c>
      <c r="Y4523" s="23">
        <v>8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2</v>
      </c>
      <c r="C4526" s="18">
        <v>0</v>
      </c>
      <c r="D4526" s="23">
        <v>2</v>
      </c>
      <c r="E4526" s="6" t="s">
        <v>13</v>
      </c>
      <c r="F4526" s="12">
        <v>2</v>
      </c>
      <c r="G4526" s="18">
        <v>1</v>
      </c>
      <c r="H4526" s="23">
        <v>3</v>
      </c>
      <c r="I4526" s="6" t="s">
        <v>49</v>
      </c>
      <c r="J4526" s="12">
        <v>3</v>
      </c>
      <c r="K4526" s="18">
        <v>0</v>
      </c>
      <c r="L4526" s="23">
        <v>3</v>
      </c>
      <c r="M4526" s="6" t="s">
        <v>60</v>
      </c>
      <c r="N4526" s="12">
        <v>1</v>
      </c>
      <c r="O4526" s="18">
        <v>3</v>
      </c>
      <c r="P4526" s="23">
        <v>4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8</v>
      </c>
      <c r="W4526" s="12">
        <v>7</v>
      </c>
      <c r="X4526" s="18">
        <v>3</v>
      </c>
      <c r="Y4526" s="23">
        <v>10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62</v>
      </c>
      <c r="B4529" s="12">
        <v>2</v>
      </c>
      <c r="C4529" s="18">
        <v>3</v>
      </c>
      <c r="D4529" s="23">
        <v>5</v>
      </c>
      <c r="E4529" s="6" t="s">
        <v>30</v>
      </c>
      <c r="F4529" s="12">
        <v>2</v>
      </c>
      <c r="G4529" s="18">
        <v>0</v>
      </c>
      <c r="H4529" s="23">
        <v>2</v>
      </c>
      <c r="I4529" s="6" t="s">
        <v>74</v>
      </c>
      <c r="J4529" s="12">
        <v>1</v>
      </c>
      <c r="K4529" s="18">
        <v>1</v>
      </c>
      <c r="L4529" s="23">
        <v>2</v>
      </c>
      <c r="M4529" s="6" t="s">
        <v>68</v>
      </c>
      <c r="N4529" s="12">
        <v>2</v>
      </c>
      <c r="O4529" s="18">
        <v>1</v>
      </c>
      <c r="P4529" s="23">
        <v>3</v>
      </c>
      <c r="Q4529" s="6" t="s">
        <v>35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6</v>
      </c>
      <c r="X4529" s="18">
        <v>2</v>
      </c>
      <c r="Y4529" s="23">
        <v>8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53</v>
      </c>
      <c r="B4532" s="12">
        <v>1</v>
      </c>
      <c r="C4532" s="18">
        <v>0</v>
      </c>
      <c r="D4532" s="23">
        <v>1</v>
      </c>
      <c r="E4532" s="6" t="s">
        <v>24</v>
      </c>
      <c r="F4532" s="12">
        <v>1</v>
      </c>
      <c r="G4532" s="18">
        <v>1</v>
      </c>
      <c r="H4532" s="23">
        <v>2</v>
      </c>
      <c r="I4532" s="6" t="s">
        <v>77</v>
      </c>
      <c r="J4532" s="12">
        <v>0</v>
      </c>
      <c r="K4532" s="18">
        <v>2</v>
      </c>
      <c r="L4532" s="23">
        <v>2</v>
      </c>
      <c r="M4532" s="6" t="s">
        <v>44</v>
      </c>
      <c r="N4532" s="12">
        <v>4</v>
      </c>
      <c r="O4532" s="18">
        <v>2</v>
      </c>
      <c r="P4532" s="23">
        <v>6</v>
      </c>
      <c r="Q4532" s="6" t="s">
        <v>46</v>
      </c>
      <c r="R4532" s="12">
        <v>0</v>
      </c>
      <c r="S4532" s="18">
        <v>0</v>
      </c>
      <c r="T4532" s="23">
        <v>0</v>
      </c>
      <c r="V4532" s="6" t="s">
        <v>29</v>
      </c>
      <c r="W4532" s="12">
        <v>9</v>
      </c>
      <c r="X4532" s="18">
        <v>9</v>
      </c>
      <c r="Y4532" s="23">
        <v>18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1</v>
      </c>
      <c r="C4535" s="18">
        <v>2</v>
      </c>
      <c r="D4535" s="23">
        <v>3</v>
      </c>
      <c r="E4535" s="6" t="s">
        <v>79</v>
      </c>
      <c r="F4535" s="12">
        <v>0</v>
      </c>
      <c r="G4535" s="18">
        <v>1</v>
      </c>
      <c r="H4535" s="23">
        <v>1</v>
      </c>
      <c r="I4535" s="6" t="s">
        <v>7</v>
      </c>
      <c r="J4535" s="12">
        <v>2</v>
      </c>
      <c r="K4535" s="18">
        <v>3</v>
      </c>
      <c r="L4535" s="23">
        <v>5</v>
      </c>
      <c r="M4535" s="6" t="s">
        <v>59</v>
      </c>
      <c r="N4535" s="12">
        <v>0</v>
      </c>
      <c r="O4535" s="18">
        <v>1</v>
      </c>
      <c r="P4535" s="23">
        <v>1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82</v>
      </c>
      <c r="W4535" s="12">
        <v>9</v>
      </c>
      <c r="X4535" s="18">
        <v>10</v>
      </c>
      <c r="Y4535" s="23">
        <v>19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0</v>
      </c>
      <c r="C4538" s="18">
        <v>2</v>
      </c>
      <c r="D4538" s="23">
        <v>2</v>
      </c>
      <c r="E4538" s="6" t="s">
        <v>85</v>
      </c>
      <c r="F4538" s="12">
        <v>2</v>
      </c>
      <c r="G4538" s="18">
        <v>0</v>
      </c>
      <c r="H4538" s="23">
        <v>2</v>
      </c>
      <c r="I4538" s="6" t="s">
        <v>86</v>
      </c>
      <c r="J4538" s="12">
        <v>1</v>
      </c>
      <c r="K4538" s="18">
        <v>0</v>
      </c>
      <c r="L4538" s="23">
        <v>1</v>
      </c>
      <c r="M4538" s="6" t="s">
        <v>69</v>
      </c>
      <c r="N4538" s="12">
        <v>1</v>
      </c>
      <c r="O4538" s="18">
        <v>0</v>
      </c>
      <c r="P4538" s="23">
        <v>1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6</v>
      </c>
      <c r="X4538" s="18">
        <v>11</v>
      </c>
      <c r="Y4538" s="23">
        <v>17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89</v>
      </c>
      <c r="B4541" s="12">
        <v>4</v>
      </c>
      <c r="C4541" s="18">
        <v>0</v>
      </c>
      <c r="D4541" s="23">
        <v>4</v>
      </c>
      <c r="E4541" s="6" t="s">
        <v>91</v>
      </c>
      <c r="F4541" s="12">
        <v>1</v>
      </c>
      <c r="G4541" s="18">
        <v>0</v>
      </c>
      <c r="H4541" s="23">
        <v>1</v>
      </c>
      <c r="I4541" s="6" t="s">
        <v>92</v>
      </c>
      <c r="J4541" s="12">
        <v>2</v>
      </c>
      <c r="K4541" s="18">
        <v>4</v>
      </c>
      <c r="L4541" s="23">
        <v>6</v>
      </c>
      <c r="M4541" s="6" t="s">
        <v>94</v>
      </c>
      <c r="N4541" s="12">
        <v>1</v>
      </c>
      <c r="O4541" s="18">
        <v>2</v>
      </c>
      <c r="P4541" s="23">
        <v>3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8</v>
      </c>
      <c r="X4541" s="18">
        <v>10</v>
      </c>
      <c r="Y4541" s="23">
        <v>18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40</v>
      </c>
      <c r="B4544" s="12">
        <v>0</v>
      </c>
      <c r="C4544" s="18">
        <v>0</v>
      </c>
      <c r="D4544" s="23">
        <v>0</v>
      </c>
      <c r="E4544" s="6" t="s">
        <v>97</v>
      </c>
      <c r="F4544" s="12">
        <v>0</v>
      </c>
      <c r="G4544" s="18">
        <v>0</v>
      </c>
      <c r="H4544" s="23">
        <v>0</v>
      </c>
      <c r="I4544" s="6" t="s">
        <v>98</v>
      </c>
      <c r="J4544" s="12">
        <v>5</v>
      </c>
      <c r="K4544" s="18">
        <v>2</v>
      </c>
      <c r="L4544" s="23">
        <v>7</v>
      </c>
      <c r="M4544" s="6" t="s">
        <v>99</v>
      </c>
      <c r="N4544" s="12">
        <v>3</v>
      </c>
      <c r="O4544" s="18">
        <v>0</v>
      </c>
      <c r="P4544" s="23">
        <v>3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101</v>
      </c>
      <c r="W4544" s="12">
        <v>12</v>
      </c>
      <c r="X4544" s="18">
        <v>8</v>
      </c>
      <c r="Y4544" s="23">
        <v>20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103</v>
      </c>
      <c r="B4547" s="12">
        <v>0</v>
      </c>
      <c r="C4547" s="18">
        <v>1</v>
      </c>
      <c r="D4547" s="23">
        <v>1</v>
      </c>
      <c r="E4547" s="6" t="s">
        <v>106</v>
      </c>
      <c r="F4547" s="12">
        <v>2</v>
      </c>
      <c r="G4547" s="18">
        <v>2</v>
      </c>
      <c r="H4547" s="23">
        <v>4</v>
      </c>
      <c r="I4547" s="6" t="s">
        <v>107</v>
      </c>
      <c r="J4547" s="12">
        <v>2</v>
      </c>
      <c r="K4547" s="18">
        <v>2</v>
      </c>
      <c r="L4547" s="23">
        <v>4</v>
      </c>
      <c r="M4547" s="6" t="s">
        <v>108</v>
      </c>
      <c r="N4547" s="12">
        <v>0</v>
      </c>
      <c r="O4547" s="18">
        <v>1</v>
      </c>
      <c r="P4547" s="23">
        <v>1</v>
      </c>
      <c r="Q4547" s="6" t="s">
        <v>109</v>
      </c>
      <c r="R4547" s="12">
        <v>0</v>
      </c>
      <c r="S4547" s="18">
        <v>0</v>
      </c>
      <c r="T4547" s="23">
        <v>0</v>
      </c>
      <c r="V4547" s="6" t="s">
        <v>111</v>
      </c>
      <c r="W4547" s="12">
        <v>9</v>
      </c>
      <c r="X4547" s="18">
        <v>12</v>
      </c>
      <c r="Y4547" s="23">
        <v>21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14</v>
      </c>
      <c r="B4550" s="12">
        <v>1</v>
      </c>
      <c r="C4550" s="18">
        <v>2</v>
      </c>
      <c r="D4550" s="23">
        <v>3</v>
      </c>
      <c r="E4550" s="6" t="s">
        <v>112</v>
      </c>
      <c r="F4550" s="12">
        <v>1</v>
      </c>
      <c r="G4550" s="18">
        <v>0</v>
      </c>
      <c r="H4550" s="23">
        <v>1</v>
      </c>
      <c r="I4550" s="6" t="s">
        <v>38</v>
      </c>
      <c r="J4550" s="12">
        <v>2</v>
      </c>
      <c r="K4550" s="18">
        <v>0</v>
      </c>
      <c r="L4550" s="23">
        <v>2</v>
      </c>
      <c r="M4550" s="6" t="s">
        <v>113</v>
      </c>
      <c r="N4550" s="12">
        <v>0</v>
      </c>
      <c r="O4550" s="18">
        <v>3</v>
      </c>
      <c r="P4550" s="23">
        <v>3</v>
      </c>
      <c r="Q4550" s="6" t="s">
        <v>114</v>
      </c>
      <c r="R4550" s="12">
        <v>0</v>
      </c>
      <c r="S4550" s="18">
        <v>0</v>
      </c>
      <c r="T4550" s="23">
        <v>0</v>
      </c>
      <c r="V4550" s="6" t="s">
        <v>115</v>
      </c>
      <c r="W4550" s="12">
        <v>17</v>
      </c>
      <c r="X4550" s="18">
        <v>14</v>
      </c>
      <c r="Y4550" s="23">
        <v>31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116</v>
      </c>
      <c r="B4553" s="12">
        <v>2</v>
      </c>
      <c r="C4553" s="18">
        <v>2</v>
      </c>
      <c r="D4553" s="23">
        <v>4</v>
      </c>
      <c r="E4553" s="6" t="s">
        <v>117</v>
      </c>
      <c r="F4553" s="12">
        <v>1</v>
      </c>
      <c r="G4553" s="18">
        <v>2</v>
      </c>
      <c r="H4553" s="23">
        <v>3</v>
      </c>
      <c r="I4553" s="6" t="s">
        <v>102</v>
      </c>
      <c r="J4553" s="12">
        <v>3</v>
      </c>
      <c r="K4553" s="18">
        <v>6</v>
      </c>
      <c r="L4553" s="23">
        <v>9</v>
      </c>
      <c r="M4553" s="6" t="s">
        <v>118</v>
      </c>
      <c r="N4553" s="12">
        <v>0</v>
      </c>
      <c r="O4553" s="18">
        <v>1</v>
      </c>
      <c r="P4553" s="23">
        <v>1</v>
      </c>
      <c r="Q4553" s="6" t="s">
        <v>119</v>
      </c>
      <c r="R4553" s="12">
        <v>0</v>
      </c>
      <c r="S4553" s="18">
        <v>0</v>
      </c>
      <c r="T4553" s="23">
        <v>0</v>
      </c>
      <c r="V4553" s="6" t="s">
        <v>121</v>
      </c>
      <c r="W4553" s="12">
        <v>7</v>
      </c>
      <c r="X4553" s="18">
        <v>15</v>
      </c>
      <c r="Y4553" s="23">
        <v>22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122</v>
      </c>
      <c r="B4556" s="12">
        <v>1</v>
      </c>
      <c r="C4556" s="18">
        <v>0</v>
      </c>
      <c r="D4556" s="23">
        <v>1</v>
      </c>
      <c r="E4556" s="6" t="s">
        <v>123</v>
      </c>
      <c r="F4556" s="12">
        <v>3</v>
      </c>
      <c r="G4556" s="18">
        <v>2</v>
      </c>
      <c r="H4556" s="23">
        <v>5</v>
      </c>
      <c r="I4556" s="6" t="s">
        <v>124</v>
      </c>
      <c r="J4556" s="12">
        <v>0</v>
      </c>
      <c r="K4556" s="18">
        <v>2</v>
      </c>
      <c r="L4556" s="23">
        <v>2</v>
      </c>
      <c r="M4556" s="6" t="s">
        <v>125</v>
      </c>
      <c r="N4556" s="12">
        <v>0</v>
      </c>
      <c r="O4556" s="18">
        <v>2</v>
      </c>
      <c r="P4556" s="23">
        <v>2</v>
      </c>
      <c r="Q4556" s="6" t="s">
        <v>126</v>
      </c>
      <c r="R4556" s="12">
        <v>0</v>
      </c>
      <c r="S4556" s="18">
        <v>0</v>
      </c>
      <c r="T4556" s="23">
        <v>0</v>
      </c>
      <c r="V4556" s="6" t="s">
        <v>127</v>
      </c>
      <c r="W4556" s="12">
        <v>9</v>
      </c>
      <c r="X4556" s="18">
        <v>9</v>
      </c>
      <c r="Y4556" s="23">
        <v>18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128</v>
      </c>
      <c r="B4559" s="12">
        <v>0</v>
      </c>
      <c r="C4559" s="18">
        <v>0</v>
      </c>
      <c r="D4559" s="23">
        <v>0</v>
      </c>
      <c r="E4559" s="6" t="s">
        <v>129</v>
      </c>
      <c r="F4559" s="12">
        <v>1</v>
      </c>
      <c r="G4559" s="18">
        <v>1</v>
      </c>
      <c r="H4559" s="23">
        <v>2</v>
      </c>
      <c r="I4559" s="6" t="s">
        <v>130</v>
      </c>
      <c r="J4559" s="12">
        <v>1</v>
      </c>
      <c r="K4559" s="18">
        <v>1</v>
      </c>
      <c r="L4559" s="23">
        <v>2</v>
      </c>
      <c r="M4559" s="6" t="s">
        <v>131</v>
      </c>
      <c r="N4559" s="12">
        <v>0</v>
      </c>
      <c r="O4559" s="18">
        <v>1</v>
      </c>
      <c r="P4559" s="23">
        <v>1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84</v>
      </c>
      <c r="W4559" s="12">
        <v>5</v>
      </c>
      <c r="X4559" s="18">
        <v>6</v>
      </c>
      <c r="Y4559" s="23">
        <v>11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132</v>
      </c>
      <c r="B4562" s="12">
        <v>0</v>
      </c>
      <c r="C4562" s="18">
        <v>0</v>
      </c>
      <c r="D4562" s="23">
        <v>0</v>
      </c>
      <c r="E4562" s="6" t="s">
        <v>133</v>
      </c>
      <c r="F4562" s="12">
        <v>1</v>
      </c>
      <c r="G4562" s="18">
        <v>1</v>
      </c>
      <c r="H4562" s="23">
        <v>2</v>
      </c>
      <c r="I4562" s="6" t="s">
        <v>134</v>
      </c>
      <c r="J4562" s="12">
        <v>3</v>
      </c>
      <c r="K4562" s="18">
        <v>2</v>
      </c>
      <c r="L4562" s="23">
        <v>5</v>
      </c>
      <c r="M4562" s="6" t="s">
        <v>105</v>
      </c>
      <c r="N4562" s="12">
        <v>0</v>
      </c>
      <c r="O4562" s="18">
        <v>1</v>
      </c>
      <c r="P4562" s="23">
        <v>1</v>
      </c>
      <c r="Q4562" s="6" t="s">
        <v>76</v>
      </c>
      <c r="R4562" s="12">
        <v>0</v>
      </c>
      <c r="S4562" s="18">
        <v>0</v>
      </c>
      <c r="T4562" s="23">
        <v>0</v>
      </c>
      <c r="V4562" s="6" t="s">
        <v>135</v>
      </c>
      <c r="W4562" s="12">
        <v>0</v>
      </c>
      <c r="X4562" s="18">
        <v>6</v>
      </c>
      <c r="Y4562" s="23">
        <v>6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136</v>
      </c>
      <c r="B4565" s="12">
        <v>2</v>
      </c>
      <c r="C4565" s="18">
        <v>1</v>
      </c>
      <c r="D4565" s="23">
        <v>3</v>
      </c>
      <c r="E4565" s="6" t="s">
        <v>104</v>
      </c>
      <c r="F4565" s="12">
        <v>3</v>
      </c>
      <c r="G4565" s="18">
        <v>3</v>
      </c>
      <c r="H4565" s="23">
        <v>6</v>
      </c>
      <c r="I4565" s="6" t="s">
        <v>137</v>
      </c>
      <c r="J4565" s="12">
        <v>2</v>
      </c>
      <c r="K4565" s="18">
        <v>1</v>
      </c>
      <c r="L4565" s="23">
        <v>3</v>
      </c>
      <c r="M4565" s="6" t="s">
        <v>138</v>
      </c>
      <c r="N4565" s="12">
        <v>0</v>
      </c>
      <c r="O4565" s="18">
        <v>1</v>
      </c>
      <c r="P4565" s="23">
        <v>1</v>
      </c>
      <c r="Q4565" s="6" t="s">
        <v>139</v>
      </c>
      <c r="R4565" s="12">
        <v>0</v>
      </c>
      <c r="S4565" s="18">
        <v>0</v>
      </c>
      <c r="T4565" s="23">
        <v>0</v>
      </c>
      <c r="V4565" s="6" t="s">
        <v>140</v>
      </c>
      <c r="W4565" s="12">
        <v>0</v>
      </c>
      <c r="X4565" s="18">
        <v>0</v>
      </c>
      <c r="Y4565" s="23">
        <v>0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141</v>
      </c>
      <c r="B4568" s="12">
        <v>1</v>
      </c>
      <c r="C4568" s="18">
        <v>1</v>
      </c>
      <c r="D4568" s="23">
        <v>2</v>
      </c>
      <c r="E4568" s="6" t="s">
        <v>143</v>
      </c>
      <c r="F4568" s="12">
        <v>0</v>
      </c>
      <c r="G4568" s="18">
        <v>3</v>
      </c>
      <c r="H4568" s="23">
        <v>3</v>
      </c>
      <c r="I4568" s="6" t="s">
        <v>144</v>
      </c>
      <c r="J4568" s="12">
        <v>3</v>
      </c>
      <c r="K4568" s="18">
        <v>4</v>
      </c>
      <c r="L4568" s="23">
        <v>7</v>
      </c>
      <c r="M4568" s="6" t="s">
        <v>145</v>
      </c>
      <c r="N4568" s="12">
        <v>0</v>
      </c>
      <c r="O4568" s="18">
        <v>0</v>
      </c>
      <c r="P4568" s="23">
        <v>0</v>
      </c>
      <c r="Q4568" s="6" t="s">
        <v>146</v>
      </c>
      <c r="R4568" s="12">
        <v>0</v>
      </c>
      <c r="S4568" s="18">
        <v>0</v>
      </c>
      <c r="T4568" s="23">
        <v>0</v>
      </c>
      <c r="V4568" s="6" t="s">
        <v>81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147</v>
      </c>
      <c r="B4571" s="12">
        <v>1</v>
      </c>
      <c r="C4571" s="18">
        <v>0</v>
      </c>
      <c r="D4571" s="23">
        <v>1</v>
      </c>
      <c r="E4571" s="6" t="s">
        <v>148</v>
      </c>
      <c r="F4571" s="12">
        <v>1</v>
      </c>
      <c r="G4571" s="18">
        <v>0</v>
      </c>
      <c r="H4571" s="23">
        <v>1</v>
      </c>
      <c r="I4571" s="6" t="s">
        <v>149</v>
      </c>
      <c r="J4571" s="12">
        <v>3</v>
      </c>
      <c r="K4571" s="18">
        <v>3</v>
      </c>
      <c r="L4571" s="23">
        <v>6</v>
      </c>
      <c r="M4571" s="6" t="s">
        <v>150</v>
      </c>
      <c r="N4571" s="12">
        <v>0</v>
      </c>
      <c r="O4571" s="18">
        <v>0</v>
      </c>
      <c r="P4571" s="23">
        <v>0</v>
      </c>
      <c r="Q4571" s="25" t="s">
        <v>151</v>
      </c>
      <c r="R4571" s="28">
        <v>134</v>
      </c>
      <c r="S4571" s="28">
        <v>139</v>
      </c>
      <c r="T4571" s="28">
        <v>273</v>
      </c>
      <c r="V4571" s="25" t="s">
        <v>151</v>
      </c>
      <c r="W4571" s="28">
        <v>134</v>
      </c>
      <c r="X4571" s="28">
        <v>139</v>
      </c>
      <c r="Y4571" s="28">
        <v>273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36</v>
      </c>
      <c r="R4573" s="32">
        <v>47</v>
      </c>
      <c r="S4573" s="32">
        <v>62</v>
      </c>
      <c r="T4573" s="32">
        <v>109</v>
      </c>
    </row>
    <row r="4574" spans="1:25" ht="13.5" customHeight="1">
      <c r="A4574" s="6" t="s">
        <v>152</v>
      </c>
      <c r="B4574" s="12">
        <v>1</v>
      </c>
      <c r="C4574" s="18">
        <v>0</v>
      </c>
      <c r="D4574" s="23">
        <v>1</v>
      </c>
      <c r="E4574" s="6" t="s">
        <v>154</v>
      </c>
      <c r="F4574" s="12">
        <v>3</v>
      </c>
      <c r="G4574" s="18">
        <v>3</v>
      </c>
      <c r="H4574" s="23">
        <v>6</v>
      </c>
      <c r="I4574" s="6" t="s">
        <v>156</v>
      </c>
      <c r="J4574" s="12">
        <v>3</v>
      </c>
      <c r="K4574" s="18">
        <v>1</v>
      </c>
      <c r="L4574" s="23">
        <v>4</v>
      </c>
      <c r="M4574" s="6" t="s">
        <v>157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153</v>
      </c>
      <c r="R4575" s="32">
        <v>50</v>
      </c>
      <c r="S4575" s="32">
        <v>55</v>
      </c>
      <c r="T4575" s="32">
        <v>53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158</v>
      </c>
      <c r="B4577" s="12">
        <v>0</v>
      </c>
      <c r="C4577" s="18">
        <v>2</v>
      </c>
      <c r="D4577" s="23">
        <v>2</v>
      </c>
      <c r="E4577" s="6" t="s">
        <v>88</v>
      </c>
      <c r="F4577" s="12">
        <v>4</v>
      </c>
      <c r="G4577" s="18">
        <v>1</v>
      </c>
      <c r="H4577" s="23">
        <v>5</v>
      </c>
      <c r="I4577" s="6" t="s">
        <v>160</v>
      </c>
      <c r="J4577" s="12">
        <v>3</v>
      </c>
      <c r="K4577" s="18">
        <v>3</v>
      </c>
      <c r="L4577" s="23">
        <v>6</v>
      </c>
      <c r="M4577" s="6" t="s">
        <v>161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162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151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155</v>
      </c>
      <c r="B4580" s="12">
        <v>3</v>
      </c>
      <c r="C4580" s="18">
        <v>0</v>
      </c>
      <c r="D4580" s="23">
        <v>3</v>
      </c>
      <c r="E4580" s="6" t="s">
        <v>164</v>
      </c>
      <c r="F4580" s="12">
        <v>1</v>
      </c>
      <c r="G4580" s="18">
        <v>3</v>
      </c>
      <c r="H4580" s="23">
        <v>4</v>
      </c>
      <c r="I4580" s="6" t="s">
        <v>93</v>
      </c>
      <c r="J4580" s="12">
        <v>5</v>
      </c>
      <c r="K4580" s="18">
        <v>3</v>
      </c>
      <c r="L4580" s="23">
        <v>8</v>
      </c>
      <c r="M4580" s="6" t="s">
        <v>165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159</v>
      </c>
    </row>
    <row r="4584" spans="1:25">
      <c r="A4584" t="s">
        <v>228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15</v>
      </c>
      <c r="B4586" s="8" t="s">
        <v>17</v>
      </c>
      <c r="C4586" s="14" t="s">
        <v>16</v>
      </c>
      <c r="D4586" s="2" t="s">
        <v>12</v>
      </c>
      <c r="E4586" s="2" t="s">
        <v>15</v>
      </c>
      <c r="F4586" s="8" t="s">
        <v>17</v>
      </c>
      <c r="G4586" s="14" t="s">
        <v>16</v>
      </c>
      <c r="H4586" s="2" t="s">
        <v>12</v>
      </c>
      <c r="I4586" s="2" t="s">
        <v>15</v>
      </c>
      <c r="J4586" s="8" t="s">
        <v>17</v>
      </c>
      <c r="K4586" s="14" t="s">
        <v>16</v>
      </c>
      <c r="L4586" s="2" t="s">
        <v>12</v>
      </c>
      <c r="M4586" s="2" t="s">
        <v>15</v>
      </c>
      <c r="N4586" s="8" t="s">
        <v>17</v>
      </c>
      <c r="O4586" s="14" t="s">
        <v>16</v>
      </c>
      <c r="P4586" s="2" t="s">
        <v>12</v>
      </c>
      <c r="Q4586" s="2" t="s">
        <v>15</v>
      </c>
      <c r="R4586" s="8" t="s">
        <v>17</v>
      </c>
      <c r="S4586" s="14" t="s">
        <v>16</v>
      </c>
      <c r="T4586" s="2" t="s">
        <v>12</v>
      </c>
      <c r="V4586" s="2" t="s">
        <v>10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19</v>
      </c>
      <c r="B4587" s="9">
        <v>0</v>
      </c>
      <c r="C4587" s="15">
        <v>0</v>
      </c>
      <c r="D4587" s="20">
        <v>0</v>
      </c>
      <c r="E4587" s="3" t="s">
        <v>2</v>
      </c>
      <c r="F4587" s="9">
        <v>0</v>
      </c>
      <c r="G4587" s="15">
        <v>0</v>
      </c>
      <c r="H4587" s="20">
        <v>0</v>
      </c>
      <c r="I4587" s="3" t="s">
        <v>20</v>
      </c>
      <c r="J4587" s="9">
        <v>2</v>
      </c>
      <c r="K4587" s="15">
        <v>0</v>
      </c>
      <c r="L4587" s="20">
        <v>2</v>
      </c>
      <c r="M4587" s="3" t="s">
        <v>21</v>
      </c>
      <c r="N4587" s="9">
        <v>3</v>
      </c>
      <c r="O4587" s="15">
        <v>2</v>
      </c>
      <c r="P4587" s="20">
        <v>5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25</v>
      </c>
      <c r="W4587" s="9">
        <v>5</v>
      </c>
      <c r="X4587" s="15">
        <v>4</v>
      </c>
      <c r="Y4587" s="20">
        <v>9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2</v>
      </c>
      <c r="C4590" s="18">
        <v>0</v>
      </c>
      <c r="D4590" s="23">
        <v>2</v>
      </c>
      <c r="E4590" s="6" t="s">
        <v>18</v>
      </c>
      <c r="F4590" s="12">
        <v>2</v>
      </c>
      <c r="G4590" s="18">
        <v>1</v>
      </c>
      <c r="H4590" s="23">
        <v>3</v>
      </c>
      <c r="I4590" s="6" t="s">
        <v>28</v>
      </c>
      <c r="J4590" s="12">
        <v>1</v>
      </c>
      <c r="K4590" s="18">
        <v>3</v>
      </c>
      <c r="L4590" s="23">
        <v>4</v>
      </c>
      <c r="M4590" s="6" t="s">
        <v>4</v>
      </c>
      <c r="N4590" s="12">
        <v>7</v>
      </c>
      <c r="O4590" s="18">
        <v>4</v>
      </c>
      <c r="P4590" s="23">
        <v>11</v>
      </c>
      <c r="Q4590" s="6" t="s">
        <v>33</v>
      </c>
      <c r="R4590" s="12">
        <v>0</v>
      </c>
      <c r="S4590" s="18">
        <v>0</v>
      </c>
      <c r="T4590" s="23">
        <v>0</v>
      </c>
      <c r="V4590" s="6" t="s">
        <v>37</v>
      </c>
      <c r="W4590" s="12">
        <v>9</v>
      </c>
      <c r="X4590" s="18">
        <v>4</v>
      </c>
      <c r="Y4590" s="23">
        <v>13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1</v>
      </c>
      <c r="C4593" s="18">
        <v>3</v>
      </c>
      <c r="D4593" s="23">
        <v>4</v>
      </c>
      <c r="E4593" s="6" t="s">
        <v>43</v>
      </c>
      <c r="F4593" s="12">
        <v>1</v>
      </c>
      <c r="G4593" s="18">
        <v>0</v>
      </c>
      <c r="H4593" s="23">
        <v>1</v>
      </c>
      <c r="I4593" s="6" t="s">
        <v>45</v>
      </c>
      <c r="J4593" s="12">
        <v>1</v>
      </c>
      <c r="K4593" s="18">
        <v>0</v>
      </c>
      <c r="L4593" s="23">
        <v>1</v>
      </c>
      <c r="M4593" s="6" t="s">
        <v>47</v>
      </c>
      <c r="N4593" s="12">
        <v>2</v>
      </c>
      <c r="O4593" s="18">
        <v>1</v>
      </c>
      <c r="P4593" s="23">
        <v>3</v>
      </c>
      <c r="Q4593" s="6" t="s">
        <v>9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5</v>
      </c>
      <c r="X4593" s="18">
        <v>5</v>
      </c>
      <c r="Y4593" s="23">
        <v>10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50</v>
      </c>
      <c r="B4596" s="12">
        <v>1</v>
      </c>
      <c r="C4596" s="18">
        <v>0</v>
      </c>
      <c r="D4596" s="23">
        <v>1</v>
      </c>
      <c r="E4596" s="6" t="s">
        <v>52</v>
      </c>
      <c r="F4596" s="12">
        <v>0</v>
      </c>
      <c r="G4596" s="18">
        <v>1</v>
      </c>
      <c r="H4596" s="23">
        <v>1</v>
      </c>
      <c r="I4596" s="6" t="s">
        <v>42</v>
      </c>
      <c r="J4596" s="12">
        <v>0</v>
      </c>
      <c r="K4596" s="18">
        <v>3</v>
      </c>
      <c r="L4596" s="23">
        <v>3</v>
      </c>
      <c r="M4596" s="6" t="s">
        <v>54</v>
      </c>
      <c r="N4596" s="12">
        <v>1</v>
      </c>
      <c r="O4596" s="18">
        <v>2</v>
      </c>
      <c r="P4596" s="23">
        <v>3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32</v>
      </c>
      <c r="W4596" s="12">
        <v>4</v>
      </c>
      <c r="X4596" s="18">
        <v>4</v>
      </c>
      <c r="Y4596" s="23">
        <v>8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1</v>
      </c>
      <c r="C4599" s="18">
        <v>1</v>
      </c>
      <c r="D4599" s="23">
        <v>2</v>
      </c>
      <c r="E4599" s="6" t="s">
        <v>58</v>
      </c>
      <c r="F4599" s="12">
        <v>1</v>
      </c>
      <c r="G4599" s="18">
        <v>1</v>
      </c>
      <c r="H4599" s="23">
        <v>2</v>
      </c>
      <c r="I4599" s="6" t="s">
        <v>61</v>
      </c>
      <c r="J4599" s="12">
        <v>1</v>
      </c>
      <c r="K4599" s="18">
        <v>2</v>
      </c>
      <c r="L4599" s="23">
        <v>3</v>
      </c>
      <c r="M4599" s="6" t="s">
        <v>3</v>
      </c>
      <c r="N4599" s="12">
        <v>6</v>
      </c>
      <c r="O4599" s="18">
        <v>3</v>
      </c>
      <c r="P4599" s="23">
        <v>9</v>
      </c>
      <c r="Q4599" s="6" t="s">
        <v>63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4</v>
      </c>
      <c r="X4599" s="18">
        <v>6</v>
      </c>
      <c r="Y4599" s="23">
        <v>10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66</v>
      </c>
      <c r="B4602" s="12">
        <v>2</v>
      </c>
      <c r="C4602" s="18">
        <v>0</v>
      </c>
      <c r="D4602" s="23">
        <v>2</v>
      </c>
      <c r="E4602" s="6" t="s">
        <v>67</v>
      </c>
      <c r="F4602" s="12">
        <v>1</v>
      </c>
      <c r="G4602" s="18">
        <v>2</v>
      </c>
      <c r="H4602" s="23">
        <v>3</v>
      </c>
      <c r="I4602" s="6" t="s">
        <v>41</v>
      </c>
      <c r="J4602" s="12">
        <v>2</v>
      </c>
      <c r="K4602" s="18">
        <v>3</v>
      </c>
      <c r="L4602" s="23">
        <v>5</v>
      </c>
      <c r="M4602" s="6" t="s">
        <v>70</v>
      </c>
      <c r="N4602" s="12">
        <v>4</v>
      </c>
      <c r="O4602" s="18">
        <v>2</v>
      </c>
      <c r="P4602" s="23">
        <v>6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4</v>
      </c>
      <c r="X4602" s="18">
        <v>3</v>
      </c>
      <c r="Y4602" s="23">
        <v>7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1</v>
      </c>
      <c r="C4605" s="18">
        <v>2</v>
      </c>
      <c r="D4605" s="23">
        <v>3</v>
      </c>
      <c r="E4605" s="6" t="s">
        <v>13</v>
      </c>
      <c r="F4605" s="12">
        <v>0</v>
      </c>
      <c r="G4605" s="18">
        <v>2</v>
      </c>
      <c r="H4605" s="23">
        <v>2</v>
      </c>
      <c r="I4605" s="6" t="s">
        <v>49</v>
      </c>
      <c r="J4605" s="12">
        <v>2</v>
      </c>
      <c r="K4605" s="18">
        <v>1</v>
      </c>
      <c r="L4605" s="23">
        <v>3</v>
      </c>
      <c r="M4605" s="6" t="s">
        <v>60</v>
      </c>
      <c r="N4605" s="12">
        <v>2</v>
      </c>
      <c r="O4605" s="18">
        <v>2</v>
      </c>
      <c r="P4605" s="23">
        <v>4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8</v>
      </c>
      <c r="W4605" s="12">
        <v>3</v>
      </c>
      <c r="X4605" s="18">
        <v>6</v>
      </c>
      <c r="Y4605" s="23">
        <v>9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62</v>
      </c>
      <c r="B4608" s="12">
        <v>1</v>
      </c>
      <c r="C4608" s="18">
        <v>0</v>
      </c>
      <c r="D4608" s="23">
        <v>1</v>
      </c>
      <c r="E4608" s="6" t="s">
        <v>30</v>
      </c>
      <c r="F4608" s="12">
        <v>0</v>
      </c>
      <c r="G4608" s="18">
        <v>0</v>
      </c>
      <c r="H4608" s="23">
        <v>0</v>
      </c>
      <c r="I4608" s="6" t="s">
        <v>74</v>
      </c>
      <c r="J4608" s="12">
        <v>2</v>
      </c>
      <c r="K4608" s="18">
        <v>0</v>
      </c>
      <c r="L4608" s="23">
        <v>2</v>
      </c>
      <c r="M4608" s="6" t="s">
        <v>68</v>
      </c>
      <c r="N4608" s="12">
        <v>0</v>
      </c>
      <c r="O4608" s="18">
        <v>3</v>
      </c>
      <c r="P4608" s="23">
        <v>3</v>
      </c>
      <c r="Q4608" s="6" t="s">
        <v>35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8</v>
      </c>
      <c r="X4608" s="18">
        <v>9</v>
      </c>
      <c r="Y4608" s="23">
        <v>17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53</v>
      </c>
      <c r="B4611" s="12">
        <v>4</v>
      </c>
      <c r="C4611" s="18">
        <v>1</v>
      </c>
      <c r="D4611" s="23">
        <v>5</v>
      </c>
      <c r="E4611" s="6" t="s">
        <v>24</v>
      </c>
      <c r="F4611" s="12">
        <v>1</v>
      </c>
      <c r="G4611" s="18">
        <v>1</v>
      </c>
      <c r="H4611" s="23">
        <v>2</v>
      </c>
      <c r="I4611" s="6" t="s">
        <v>77</v>
      </c>
      <c r="J4611" s="12">
        <v>1</v>
      </c>
      <c r="K4611" s="18">
        <v>1</v>
      </c>
      <c r="L4611" s="23">
        <v>2</v>
      </c>
      <c r="M4611" s="6" t="s">
        <v>44</v>
      </c>
      <c r="N4611" s="12">
        <v>1</v>
      </c>
      <c r="O4611" s="18">
        <v>1</v>
      </c>
      <c r="P4611" s="23">
        <v>2</v>
      </c>
      <c r="Q4611" s="6" t="s">
        <v>46</v>
      </c>
      <c r="R4611" s="12">
        <v>0</v>
      </c>
      <c r="S4611" s="18">
        <v>0</v>
      </c>
      <c r="T4611" s="23">
        <v>0</v>
      </c>
      <c r="V4611" s="6" t="s">
        <v>29</v>
      </c>
      <c r="W4611" s="12">
        <v>8</v>
      </c>
      <c r="X4611" s="18">
        <v>5</v>
      </c>
      <c r="Y4611" s="23">
        <v>13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1</v>
      </c>
      <c r="C4614" s="18">
        <v>1</v>
      </c>
      <c r="D4614" s="23">
        <v>2</v>
      </c>
      <c r="E4614" s="6" t="s">
        <v>79</v>
      </c>
      <c r="F4614" s="12">
        <v>1</v>
      </c>
      <c r="G4614" s="18">
        <v>1</v>
      </c>
      <c r="H4614" s="23">
        <v>2</v>
      </c>
      <c r="I4614" s="6" t="s">
        <v>7</v>
      </c>
      <c r="J4614" s="12">
        <v>3</v>
      </c>
      <c r="K4614" s="18">
        <v>0</v>
      </c>
      <c r="L4614" s="23">
        <v>3</v>
      </c>
      <c r="M4614" s="6" t="s">
        <v>59</v>
      </c>
      <c r="N4614" s="12">
        <v>0</v>
      </c>
      <c r="O4614" s="18">
        <v>2</v>
      </c>
      <c r="P4614" s="23">
        <v>2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82</v>
      </c>
      <c r="W4614" s="12">
        <v>8</v>
      </c>
      <c r="X4614" s="18">
        <v>9</v>
      </c>
      <c r="Y4614" s="23">
        <v>17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0</v>
      </c>
      <c r="C4617" s="18">
        <v>0</v>
      </c>
      <c r="D4617" s="23">
        <v>0</v>
      </c>
      <c r="E4617" s="6" t="s">
        <v>85</v>
      </c>
      <c r="F4617" s="12">
        <v>0</v>
      </c>
      <c r="G4617" s="18">
        <v>1</v>
      </c>
      <c r="H4617" s="23">
        <v>1</v>
      </c>
      <c r="I4617" s="6" t="s">
        <v>86</v>
      </c>
      <c r="J4617" s="12">
        <v>3</v>
      </c>
      <c r="K4617" s="18">
        <v>6</v>
      </c>
      <c r="L4617" s="23">
        <v>9</v>
      </c>
      <c r="M4617" s="6" t="s">
        <v>69</v>
      </c>
      <c r="N4617" s="12">
        <v>2</v>
      </c>
      <c r="O4617" s="18">
        <v>4</v>
      </c>
      <c r="P4617" s="23">
        <v>6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5</v>
      </c>
      <c r="X4617" s="18">
        <v>8</v>
      </c>
      <c r="Y4617" s="23">
        <v>13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89</v>
      </c>
      <c r="B4620" s="12">
        <v>2</v>
      </c>
      <c r="C4620" s="18">
        <v>0</v>
      </c>
      <c r="D4620" s="23">
        <v>2</v>
      </c>
      <c r="E4620" s="6" t="s">
        <v>91</v>
      </c>
      <c r="F4620" s="12">
        <v>1</v>
      </c>
      <c r="G4620" s="18">
        <v>0</v>
      </c>
      <c r="H4620" s="23">
        <v>1</v>
      </c>
      <c r="I4620" s="6" t="s">
        <v>92</v>
      </c>
      <c r="J4620" s="12">
        <v>1</v>
      </c>
      <c r="K4620" s="18">
        <v>1</v>
      </c>
      <c r="L4620" s="23">
        <v>2</v>
      </c>
      <c r="M4620" s="6" t="s">
        <v>94</v>
      </c>
      <c r="N4620" s="12">
        <v>0</v>
      </c>
      <c r="O4620" s="18">
        <v>2</v>
      </c>
      <c r="P4620" s="23">
        <v>2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10</v>
      </c>
      <c r="X4620" s="18">
        <v>5</v>
      </c>
      <c r="Y4620" s="23">
        <v>15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40</v>
      </c>
      <c r="B4623" s="12">
        <v>2</v>
      </c>
      <c r="C4623" s="18">
        <v>2</v>
      </c>
      <c r="D4623" s="23">
        <v>4</v>
      </c>
      <c r="E4623" s="6" t="s">
        <v>97</v>
      </c>
      <c r="F4623" s="12">
        <v>3</v>
      </c>
      <c r="G4623" s="18">
        <v>3</v>
      </c>
      <c r="H4623" s="23">
        <v>6</v>
      </c>
      <c r="I4623" s="6" t="s">
        <v>98</v>
      </c>
      <c r="J4623" s="12">
        <v>3</v>
      </c>
      <c r="K4623" s="18">
        <v>2</v>
      </c>
      <c r="L4623" s="23">
        <v>5</v>
      </c>
      <c r="M4623" s="6" t="s">
        <v>99</v>
      </c>
      <c r="N4623" s="12">
        <v>1</v>
      </c>
      <c r="O4623" s="18">
        <v>3</v>
      </c>
      <c r="P4623" s="23">
        <v>4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101</v>
      </c>
      <c r="W4623" s="12">
        <v>11</v>
      </c>
      <c r="X4623" s="18">
        <v>16</v>
      </c>
      <c r="Y4623" s="23">
        <v>27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103</v>
      </c>
      <c r="B4626" s="12">
        <v>1</v>
      </c>
      <c r="C4626" s="18">
        <v>0</v>
      </c>
      <c r="D4626" s="23">
        <v>1</v>
      </c>
      <c r="E4626" s="6" t="s">
        <v>106</v>
      </c>
      <c r="F4626" s="12">
        <v>2</v>
      </c>
      <c r="G4626" s="18">
        <v>1</v>
      </c>
      <c r="H4626" s="23">
        <v>3</v>
      </c>
      <c r="I4626" s="6" t="s">
        <v>107</v>
      </c>
      <c r="J4626" s="12">
        <v>2</v>
      </c>
      <c r="K4626" s="18">
        <v>4</v>
      </c>
      <c r="L4626" s="23">
        <v>6</v>
      </c>
      <c r="M4626" s="6" t="s">
        <v>108</v>
      </c>
      <c r="N4626" s="12">
        <v>0</v>
      </c>
      <c r="O4626" s="18">
        <v>0</v>
      </c>
      <c r="P4626" s="23">
        <v>0</v>
      </c>
      <c r="Q4626" s="6" t="s">
        <v>109</v>
      </c>
      <c r="R4626" s="12">
        <v>0</v>
      </c>
      <c r="S4626" s="18">
        <v>0</v>
      </c>
      <c r="T4626" s="23">
        <v>0</v>
      </c>
      <c r="V4626" s="6" t="s">
        <v>111</v>
      </c>
      <c r="W4626" s="12">
        <v>13</v>
      </c>
      <c r="X4626" s="18">
        <v>10</v>
      </c>
      <c r="Y4626" s="23">
        <v>23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14</v>
      </c>
      <c r="B4629" s="12">
        <v>0</v>
      </c>
      <c r="C4629" s="18">
        <v>3</v>
      </c>
      <c r="D4629" s="23">
        <v>3</v>
      </c>
      <c r="E4629" s="6" t="s">
        <v>112</v>
      </c>
      <c r="F4629" s="12">
        <v>2</v>
      </c>
      <c r="G4629" s="18">
        <v>4</v>
      </c>
      <c r="H4629" s="23">
        <v>6</v>
      </c>
      <c r="I4629" s="6" t="s">
        <v>38</v>
      </c>
      <c r="J4629" s="12">
        <v>2</v>
      </c>
      <c r="K4629" s="18">
        <v>3</v>
      </c>
      <c r="L4629" s="23">
        <v>5</v>
      </c>
      <c r="M4629" s="6" t="s">
        <v>113</v>
      </c>
      <c r="N4629" s="12">
        <v>0</v>
      </c>
      <c r="O4629" s="18">
        <v>0</v>
      </c>
      <c r="P4629" s="23">
        <v>0</v>
      </c>
      <c r="Q4629" s="6" t="s">
        <v>114</v>
      </c>
      <c r="R4629" s="12">
        <v>0</v>
      </c>
      <c r="S4629" s="18">
        <v>0</v>
      </c>
      <c r="T4629" s="23">
        <v>0</v>
      </c>
      <c r="V4629" s="6" t="s">
        <v>115</v>
      </c>
      <c r="W4629" s="12">
        <v>11</v>
      </c>
      <c r="X4629" s="18">
        <v>19</v>
      </c>
      <c r="Y4629" s="23">
        <v>30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116</v>
      </c>
      <c r="B4632" s="12">
        <v>1</v>
      </c>
      <c r="C4632" s="18">
        <v>2</v>
      </c>
      <c r="D4632" s="23">
        <v>3</v>
      </c>
      <c r="E4632" s="6" t="s">
        <v>117</v>
      </c>
      <c r="F4632" s="12">
        <v>1</v>
      </c>
      <c r="G4632" s="18">
        <v>2</v>
      </c>
      <c r="H4632" s="23">
        <v>3</v>
      </c>
      <c r="I4632" s="6" t="s">
        <v>102</v>
      </c>
      <c r="J4632" s="12">
        <v>3</v>
      </c>
      <c r="K4632" s="18">
        <v>1</v>
      </c>
      <c r="L4632" s="23">
        <v>4</v>
      </c>
      <c r="M4632" s="6" t="s">
        <v>118</v>
      </c>
      <c r="N4632" s="12">
        <v>0</v>
      </c>
      <c r="O4632" s="18">
        <v>2</v>
      </c>
      <c r="P4632" s="23">
        <v>2</v>
      </c>
      <c r="Q4632" s="6" t="s">
        <v>119</v>
      </c>
      <c r="R4632" s="12">
        <v>0</v>
      </c>
      <c r="S4632" s="18">
        <v>0</v>
      </c>
      <c r="T4632" s="23">
        <v>0</v>
      </c>
      <c r="V4632" s="6" t="s">
        <v>121</v>
      </c>
      <c r="W4632" s="12">
        <v>19</v>
      </c>
      <c r="X4632" s="18">
        <v>12</v>
      </c>
      <c r="Y4632" s="23">
        <v>31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122</v>
      </c>
      <c r="B4635" s="12">
        <v>1</v>
      </c>
      <c r="C4635" s="18">
        <v>0</v>
      </c>
      <c r="D4635" s="23">
        <v>1</v>
      </c>
      <c r="E4635" s="6" t="s">
        <v>123</v>
      </c>
      <c r="F4635" s="12">
        <v>1</v>
      </c>
      <c r="G4635" s="18">
        <v>1</v>
      </c>
      <c r="H4635" s="23">
        <v>2</v>
      </c>
      <c r="I4635" s="6" t="s">
        <v>124</v>
      </c>
      <c r="J4635" s="12">
        <v>0</v>
      </c>
      <c r="K4635" s="18">
        <v>1</v>
      </c>
      <c r="L4635" s="23">
        <v>1</v>
      </c>
      <c r="M4635" s="6" t="s">
        <v>125</v>
      </c>
      <c r="N4635" s="12">
        <v>0</v>
      </c>
      <c r="O4635" s="18">
        <v>2</v>
      </c>
      <c r="P4635" s="23">
        <v>2</v>
      </c>
      <c r="Q4635" s="6" t="s">
        <v>126</v>
      </c>
      <c r="R4635" s="12">
        <v>0</v>
      </c>
      <c r="S4635" s="18">
        <v>0</v>
      </c>
      <c r="T4635" s="23">
        <v>0</v>
      </c>
      <c r="V4635" s="6" t="s">
        <v>127</v>
      </c>
      <c r="W4635" s="12">
        <v>7</v>
      </c>
      <c r="X4635" s="18">
        <v>10</v>
      </c>
      <c r="Y4635" s="23">
        <v>17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128</v>
      </c>
      <c r="B4638" s="12">
        <v>2</v>
      </c>
      <c r="C4638" s="18">
        <v>0</v>
      </c>
      <c r="D4638" s="23">
        <v>2</v>
      </c>
      <c r="E4638" s="6" t="s">
        <v>129</v>
      </c>
      <c r="F4638" s="12">
        <v>1</v>
      </c>
      <c r="G4638" s="18">
        <v>1</v>
      </c>
      <c r="H4638" s="23">
        <v>2</v>
      </c>
      <c r="I4638" s="6" t="s">
        <v>130</v>
      </c>
      <c r="J4638" s="12">
        <v>3</v>
      </c>
      <c r="K4638" s="18">
        <v>3</v>
      </c>
      <c r="L4638" s="23">
        <v>6</v>
      </c>
      <c r="M4638" s="6" t="s">
        <v>131</v>
      </c>
      <c r="N4638" s="12">
        <v>0</v>
      </c>
      <c r="O4638" s="18">
        <v>0</v>
      </c>
      <c r="P4638" s="23">
        <v>0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84</v>
      </c>
      <c r="W4638" s="12">
        <v>3</v>
      </c>
      <c r="X4638" s="18">
        <v>9</v>
      </c>
      <c r="Y4638" s="23">
        <v>12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132</v>
      </c>
      <c r="B4641" s="12">
        <v>0</v>
      </c>
      <c r="C4641" s="18">
        <v>1</v>
      </c>
      <c r="D4641" s="23">
        <v>1</v>
      </c>
      <c r="E4641" s="6" t="s">
        <v>133</v>
      </c>
      <c r="F4641" s="12">
        <v>2</v>
      </c>
      <c r="G4641" s="18">
        <v>1</v>
      </c>
      <c r="H4641" s="23">
        <v>3</v>
      </c>
      <c r="I4641" s="6" t="s">
        <v>134</v>
      </c>
      <c r="J4641" s="12">
        <v>4</v>
      </c>
      <c r="K4641" s="18">
        <v>2</v>
      </c>
      <c r="L4641" s="23">
        <v>6</v>
      </c>
      <c r="M4641" s="6" t="s">
        <v>105</v>
      </c>
      <c r="N4641" s="12">
        <v>0</v>
      </c>
      <c r="O4641" s="18">
        <v>0</v>
      </c>
      <c r="P4641" s="23">
        <v>0</v>
      </c>
      <c r="Q4641" s="6" t="s">
        <v>76</v>
      </c>
      <c r="R4641" s="12">
        <v>0</v>
      </c>
      <c r="S4641" s="18">
        <v>0</v>
      </c>
      <c r="T4641" s="23">
        <v>0</v>
      </c>
      <c r="V4641" s="6" t="s">
        <v>135</v>
      </c>
      <c r="W4641" s="12">
        <v>0</v>
      </c>
      <c r="X4641" s="18">
        <v>4</v>
      </c>
      <c r="Y4641" s="23">
        <v>4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136</v>
      </c>
      <c r="B4644" s="12">
        <v>0</v>
      </c>
      <c r="C4644" s="18">
        <v>1</v>
      </c>
      <c r="D4644" s="23">
        <v>1</v>
      </c>
      <c r="E4644" s="6" t="s">
        <v>104</v>
      </c>
      <c r="F4644" s="12">
        <v>3</v>
      </c>
      <c r="G4644" s="18">
        <v>0</v>
      </c>
      <c r="H4644" s="23">
        <v>3</v>
      </c>
      <c r="I4644" s="6" t="s">
        <v>137</v>
      </c>
      <c r="J4644" s="12">
        <v>3</v>
      </c>
      <c r="K4644" s="18">
        <v>3</v>
      </c>
      <c r="L4644" s="23">
        <v>6</v>
      </c>
      <c r="M4644" s="6" t="s">
        <v>138</v>
      </c>
      <c r="N4644" s="12">
        <v>0</v>
      </c>
      <c r="O4644" s="18">
        <v>0</v>
      </c>
      <c r="P4644" s="23">
        <v>0</v>
      </c>
      <c r="Q4644" s="6" t="s">
        <v>139</v>
      </c>
      <c r="R4644" s="12">
        <v>0</v>
      </c>
      <c r="S4644" s="18">
        <v>0</v>
      </c>
      <c r="T4644" s="23">
        <v>0</v>
      </c>
      <c r="V4644" s="6" t="s">
        <v>140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141</v>
      </c>
      <c r="B4647" s="12">
        <v>0</v>
      </c>
      <c r="C4647" s="18">
        <v>3</v>
      </c>
      <c r="D4647" s="23">
        <v>3</v>
      </c>
      <c r="E4647" s="6" t="s">
        <v>143</v>
      </c>
      <c r="F4647" s="12">
        <v>0</v>
      </c>
      <c r="G4647" s="18">
        <v>1</v>
      </c>
      <c r="H4647" s="23">
        <v>1</v>
      </c>
      <c r="I4647" s="6" t="s">
        <v>144</v>
      </c>
      <c r="J4647" s="12">
        <v>2</v>
      </c>
      <c r="K4647" s="18">
        <v>2</v>
      </c>
      <c r="L4647" s="23">
        <v>4</v>
      </c>
      <c r="M4647" s="6" t="s">
        <v>145</v>
      </c>
      <c r="N4647" s="12">
        <v>0</v>
      </c>
      <c r="O4647" s="18">
        <v>0</v>
      </c>
      <c r="P4647" s="23">
        <v>0</v>
      </c>
      <c r="Q4647" s="6" t="s">
        <v>146</v>
      </c>
      <c r="R4647" s="12">
        <v>0</v>
      </c>
      <c r="S4647" s="18">
        <v>0</v>
      </c>
      <c r="T4647" s="23">
        <v>0</v>
      </c>
      <c r="V4647" s="6" t="s">
        <v>81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147</v>
      </c>
      <c r="B4650" s="12">
        <v>0</v>
      </c>
      <c r="C4650" s="18">
        <v>1</v>
      </c>
      <c r="D4650" s="23">
        <v>1</v>
      </c>
      <c r="E4650" s="6" t="s">
        <v>148</v>
      </c>
      <c r="F4650" s="12">
        <v>2</v>
      </c>
      <c r="G4650" s="18">
        <v>4</v>
      </c>
      <c r="H4650" s="23">
        <v>6</v>
      </c>
      <c r="I4650" s="6" t="s">
        <v>149</v>
      </c>
      <c r="J4650" s="12">
        <v>3</v>
      </c>
      <c r="K4650" s="18">
        <v>3</v>
      </c>
      <c r="L4650" s="23">
        <v>6</v>
      </c>
      <c r="M4650" s="6" t="s">
        <v>150</v>
      </c>
      <c r="N4650" s="12">
        <v>0</v>
      </c>
      <c r="O4650" s="18">
        <v>1</v>
      </c>
      <c r="P4650" s="23">
        <v>1</v>
      </c>
      <c r="Q4650" s="25" t="s">
        <v>151</v>
      </c>
      <c r="R4650" s="28">
        <v>137</v>
      </c>
      <c r="S4650" s="28">
        <v>149</v>
      </c>
      <c r="T4650" s="28">
        <v>286</v>
      </c>
      <c r="V4650" s="25" t="s">
        <v>151</v>
      </c>
      <c r="W4650" s="28">
        <v>137</v>
      </c>
      <c r="X4650" s="28">
        <v>149</v>
      </c>
      <c r="Y4650" s="28">
        <v>286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36</v>
      </c>
      <c r="R4652" s="32">
        <v>53</v>
      </c>
      <c r="S4652" s="32">
        <v>65</v>
      </c>
      <c r="T4652" s="32">
        <v>118</v>
      </c>
    </row>
    <row r="4653" spans="1:25" ht="13.5" customHeight="1">
      <c r="A4653" s="6" t="s">
        <v>152</v>
      </c>
      <c r="B4653" s="12">
        <v>1</v>
      </c>
      <c r="C4653" s="18">
        <v>0</v>
      </c>
      <c r="D4653" s="23">
        <v>1</v>
      </c>
      <c r="E4653" s="6" t="s">
        <v>154</v>
      </c>
      <c r="F4653" s="12">
        <v>0</v>
      </c>
      <c r="G4653" s="18">
        <v>2</v>
      </c>
      <c r="H4653" s="23">
        <v>2</v>
      </c>
      <c r="I4653" s="6" t="s">
        <v>156</v>
      </c>
      <c r="J4653" s="12">
        <v>0</v>
      </c>
      <c r="K4653" s="18">
        <v>4</v>
      </c>
      <c r="L4653" s="23">
        <v>4</v>
      </c>
      <c r="M4653" s="6" t="s">
        <v>157</v>
      </c>
      <c r="N4653" s="12">
        <v>0</v>
      </c>
      <c r="O4653" s="18">
        <v>0</v>
      </c>
      <c r="P4653" s="23">
        <v>0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153</v>
      </c>
      <c r="R4654" s="32">
        <v>51</v>
      </c>
      <c r="S4654" s="32">
        <v>55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158</v>
      </c>
      <c r="B4656" s="12">
        <v>2</v>
      </c>
      <c r="C4656" s="18">
        <v>1</v>
      </c>
      <c r="D4656" s="23">
        <v>3</v>
      </c>
      <c r="E4656" s="6" t="s">
        <v>88</v>
      </c>
      <c r="F4656" s="12">
        <v>2</v>
      </c>
      <c r="G4656" s="18">
        <v>1</v>
      </c>
      <c r="H4656" s="23">
        <v>3</v>
      </c>
      <c r="I4656" s="6" t="s">
        <v>160</v>
      </c>
      <c r="J4656" s="12">
        <v>0</v>
      </c>
      <c r="K4656" s="18">
        <v>5</v>
      </c>
      <c r="L4656" s="23">
        <v>5</v>
      </c>
      <c r="M4656" s="6" t="s">
        <v>161</v>
      </c>
      <c r="N4656" s="12">
        <v>0</v>
      </c>
      <c r="O4656" s="18">
        <v>0</v>
      </c>
      <c r="P4656" s="23">
        <v>0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162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151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155</v>
      </c>
      <c r="B4659" s="12">
        <v>1</v>
      </c>
      <c r="C4659" s="18">
        <v>1</v>
      </c>
      <c r="D4659" s="23">
        <v>2</v>
      </c>
      <c r="E4659" s="6" t="s">
        <v>164</v>
      </c>
      <c r="F4659" s="12">
        <v>4</v>
      </c>
      <c r="G4659" s="18">
        <v>1</v>
      </c>
      <c r="H4659" s="23">
        <v>5</v>
      </c>
      <c r="I4659" s="6" t="s">
        <v>93</v>
      </c>
      <c r="J4659" s="12">
        <v>6</v>
      </c>
      <c r="K4659" s="18">
        <v>5</v>
      </c>
      <c r="L4659" s="23">
        <v>11</v>
      </c>
      <c r="M4659" s="6" t="s">
        <v>165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159</v>
      </c>
    </row>
    <row r="4663" spans="1:25">
      <c r="A4663" t="s">
        <v>229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15</v>
      </c>
      <c r="B4665" s="8" t="s">
        <v>17</v>
      </c>
      <c r="C4665" s="14" t="s">
        <v>16</v>
      </c>
      <c r="D4665" s="2" t="s">
        <v>12</v>
      </c>
      <c r="E4665" s="2" t="s">
        <v>15</v>
      </c>
      <c r="F4665" s="8" t="s">
        <v>17</v>
      </c>
      <c r="G4665" s="14" t="s">
        <v>16</v>
      </c>
      <c r="H4665" s="2" t="s">
        <v>12</v>
      </c>
      <c r="I4665" s="2" t="s">
        <v>15</v>
      </c>
      <c r="J4665" s="8" t="s">
        <v>17</v>
      </c>
      <c r="K4665" s="14" t="s">
        <v>16</v>
      </c>
      <c r="L4665" s="2" t="s">
        <v>12</v>
      </c>
      <c r="M4665" s="2" t="s">
        <v>15</v>
      </c>
      <c r="N4665" s="8" t="s">
        <v>17</v>
      </c>
      <c r="O4665" s="14" t="s">
        <v>16</v>
      </c>
      <c r="P4665" s="2" t="s">
        <v>12</v>
      </c>
      <c r="Q4665" s="2" t="s">
        <v>15</v>
      </c>
      <c r="R4665" s="8" t="s">
        <v>17</v>
      </c>
      <c r="S4665" s="14" t="s">
        <v>16</v>
      </c>
      <c r="T4665" s="2" t="s">
        <v>12</v>
      </c>
      <c r="V4665" s="2" t="s">
        <v>10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19</v>
      </c>
      <c r="B4666" s="9">
        <v>0</v>
      </c>
      <c r="C4666" s="15">
        <v>0</v>
      </c>
      <c r="D4666" s="20">
        <v>0</v>
      </c>
      <c r="E4666" s="3" t="s">
        <v>2</v>
      </c>
      <c r="F4666" s="9">
        <v>0</v>
      </c>
      <c r="G4666" s="15">
        <v>0</v>
      </c>
      <c r="H4666" s="20">
        <v>0</v>
      </c>
      <c r="I4666" s="3" t="s">
        <v>20</v>
      </c>
      <c r="J4666" s="9">
        <v>1</v>
      </c>
      <c r="K4666" s="15">
        <v>0</v>
      </c>
      <c r="L4666" s="20">
        <v>1</v>
      </c>
      <c r="M4666" s="3" t="s">
        <v>21</v>
      </c>
      <c r="N4666" s="9">
        <v>1</v>
      </c>
      <c r="O4666" s="15">
        <v>1</v>
      </c>
      <c r="P4666" s="20">
        <v>2</v>
      </c>
      <c r="Q4666" s="3" t="s">
        <v>23</v>
      </c>
      <c r="R4666" s="9">
        <v>0</v>
      </c>
      <c r="S4666" s="15">
        <v>0</v>
      </c>
      <c r="T4666" s="20">
        <v>0</v>
      </c>
      <c r="V4666" s="3" t="s">
        <v>25</v>
      </c>
      <c r="W4666" s="9">
        <v>4</v>
      </c>
      <c r="X4666" s="15">
        <v>4</v>
      </c>
      <c r="Y4666" s="20">
        <v>8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0</v>
      </c>
      <c r="C4669" s="18">
        <v>3</v>
      </c>
      <c r="D4669" s="23">
        <v>3</v>
      </c>
      <c r="E4669" s="6" t="s">
        <v>18</v>
      </c>
      <c r="F4669" s="12">
        <v>1</v>
      </c>
      <c r="G4669" s="18">
        <v>0</v>
      </c>
      <c r="H4669" s="23">
        <v>1</v>
      </c>
      <c r="I4669" s="6" t="s">
        <v>28</v>
      </c>
      <c r="J4669" s="12">
        <v>2</v>
      </c>
      <c r="K4669" s="18">
        <v>0</v>
      </c>
      <c r="L4669" s="23">
        <v>2</v>
      </c>
      <c r="M4669" s="6" t="s">
        <v>4</v>
      </c>
      <c r="N4669" s="12">
        <v>1</v>
      </c>
      <c r="O4669" s="18">
        <v>3</v>
      </c>
      <c r="P4669" s="23">
        <v>4</v>
      </c>
      <c r="Q4669" s="6" t="s">
        <v>33</v>
      </c>
      <c r="R4669" s="12">
        <v>0</v>
      </c>
      <c r="S4669" s="18">
        <v>1</v>
      </c>
      <c r="T4669" s="23">
        <v>1</v>
      </c>
      <c r="V4669" s="6" t="s">
        <v>37</v>
      </c>
      <c r="W4669" s="12">
        <v>8</v>
      </c>
      <c r="X4669" s="18">
        <v>2</v>
      </c>
      <c r="Y4669" s="23">
        <v>10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1</v>
      </c>
      <c r="C4672" s="18">
        <v>0</v>
      </c>
      <c r="D4672" s="23">
        <v>1</v>
      </c>
      <c r="E4672" s="6" t="s">
        <v>43</v>
      </c>
      <c r="F4672" s="12">
        <v>0</v>
      </c>
      <c r="G4672" s="18">
        <v>0</v>
      </c>
      <c r="H4672" s="23">
        <v>0</v>
      </c>
      <c r="I4672" s="6" t="s">
        <v>45</v>
      </c>
      <c r="J4672" s="12">
        <v>2</v>
      </c>
      <c r="K4672" s="18">
        <v>0</v>
      </c>
      <c r="L4672" s="23">
        <v>2</v>
      </c>
      <c r="M4672" s="6" t="s">
        <v>47</v>
      </c>
      <c r="N4672" s="12">
        <v>2</v>
      </c>
      <c r="O4672" s="18">
        <v>0</v>
      </c>
      <c r="P4672" s="23">
        <v>2</v>
      </c>
      <c r="Q4672" s="6" t="s">
        <v>9</v>
      </c>
      <c r="R4672" s="12">
        <v>0</v>
      </c>
      <c r="S4672" s="18">
        <v>0</v>
      </c>
      <c r="T4672" s="23">
        <v>0</v>
      </c>
      <c r="V4672" s="6" t="s">
        <v>48</v>
      </c>
      <c r="W4672" s="12">
        <v>10</v>
      </c>
      <c r="X4672" s="18">
        <v>4</v>
      </c>
      <c r="Y4672" s="23">
        <v>14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50</v>
      </c>
      <c r="B4675" s="12">
        <v>0</v>
      </c>
      <c r="C4675" s="18">
        <v>1</v>
      </c>
      <c r="D4675" s="23">
        <v>1</v>
      </c>
      <c r="E4675" s="6" t="s">
        <v>52</v>
      </c>
      <c r="F4675" s="12">
        <v>0</v>
      </c>
      <c r="G4675" s="18">
        <v>0</v>
      </c>
      <c r="H4675" s="23">
        <v>0</v>
      </c>
      <c r="I4675" s="6" t="s">
        <v>42</v>
      </c>
      <c r="J4675" s="12">
        <v>0</v>
      </c>
      <c r="K4675" s="18">
        <v>0</v>
      </c>
      <c r="L4675" s="23">
        <v>0</v>
      </c>
      <c r="M4675" s="6" t="s">
        <v>54</v>
      </c>
      <c r="N4675" s="12">
        <v>1</v>
      </c>
      <c r="O4675" s="18">
        <v>0</v>
      </c>
      <c r="P4675" s="23">
        <v>1</v>
      </c>
      <c r="Q4675" s="6" t="s">
        <v>55</v>
      </c>
      <c r="R4675" s="12">
        <v>0</v>
      </c>
      <c r="S4675" s="18">
        <v>0</v>
      </c>
      <c r="T4675" s="23">
        <v>0</v>
      </c>
      <c r="V4675" s="6" t="s">
        <v>32</v>
      </c>
      <c r="W4675" s="12">
        <v>4</v>
      </c>
      <c r="X4675" s="18">
        <v>2</v>
      </c>
      <c r="Y4675" s="23">
        <v>6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3</v>
      </c>
      <c r="C4678" s="18">
        <v>0</v>
      </c>
      <c r="D4678" s="23">
        <v>3</v>
      </c>
      <c r="E4678" s="6" t="s">
        <v>58</v>
      </c>
      <c r="F4678" s="12">
        <v>0</v>
      </c>
      <c r="G4678" s="18">
        <v>0</v>
      </c>
      <c r="H4678" s="23">
        <v>0</v>
      </c>
      <c r="I4678" s="6" t="s">
        <v>61</v>
      </c>
      <c r="J4678" s="12">
        <v>0</v>
      </c>
      <c r="K4678" s="18">
        <v>0</v>
      </c>
      <c r="L4678" s="23">
        <v>0</v>
      </c>
      <c r="M4678" s="6" t="s">
        <v>3</v>
      </c>
      <c r="N4678" s="12">
        <v>0</v>
      </c>
      <c r="O4678" s="18">
        <v>2</v>
      </c>
      <c r="P4678" s="23">
        <v>2</v>
      </c>
      <c r="Q4678" s="6" t="s">
        <v>63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1</v>
      </c>
      <c r="X4678" s="18">
        <v>3</v>
      </c>
      <c r="Y4678" s="23">
        <v>4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66</v>
      </c>
      <c r="B4681" s="12">
        <v>1</v>
      </c>
      <c r="C4681" s="18">
        <v>0</v>
      </c>
      <c r="D4681" s="23">
        <v>1</v>
      </c>
      <c r="E4681" s="6" t="s">
        <v>67</v>
      </c>
      <c r="F4681" s="12">
        <v>0</v>
      </c>
      <c r="G4681" s="18">
        <v>1</v>
      </c>
      <c r="H4681" s="23">
        <v>1</v>
      </c>
      <c r="I4681" s="6" t="s">
        <v>41</v>
      </c>
      <c r="J4681" s="12">
        <v>0</v>
      </c>
      <c r="K4681" s="18">
        <v>0</v>
      </c>
      <c r="L4681" s="23">
        <v>0</v>
      </c>
      <c r="M4681" s="6" t="s">
        <v>70</v>
      </c>
      <c r="N4681" s="12">
        <v>0</v>
      </c>
      <c r="O4681" s="18">
        <v>1</v>
      </c>
      <c r="P4681" s="23">
        <v>1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1</v>
      </c>
      <c r="X4681" s="18">
        <v>0</v>
      </c>
      <c r="Y4681" s="23">
        <v>1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0</v>
      </c>
      <c r="C4684" s="18">
        <v>1</v>
      </c>
      <c r="D4684" s="23">
        <v>1</v>
      </c>
      <c r="E4684" s="6" t="s">
        <v>13</v>
      </c>
      <c r="F4684" s="12">
        <v>1</v>
      </c>
      <c r="G4684" s="18">
        <v>1</v>
      </c>
      <c r="H4684" s="23">
        <v>2</v>
      </c>
      <c r="I4684" s="6" t="s">
        <v>49</v>
      </c>
      <c r="J4684" s="12">
        <v>2</v>
      </c>
      <c r="K4684" s="18">
        <v>2</v>
      </c>
      <c r="L4684" s="23">
        <v>4</v>
      </c>
      <c r="M4684" s="6" t="s">
        <v>60</v>
      </c>
      <c r="N4684" s="12">
        <v>1</v>
      </c>
      <c r="O4684" s="18">
        <v>3</v>
      </c>
      <c r="P4684" s="23">
        <v>4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8</v>
      </c>
      <c r="W4684" s="12">
        <v>3</v>
      </c>
      <c r="X4684" s="18">
        <v>4</v>
      </c>
      <c r="Y4684" s="23">
        <v>7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62</v>
      </c>
      <c r="B4687" s="12">
        <v>3</v>
      </c>
      <c r="C4687" s="18">
        <v>0</v>
      </c>
      <c r="D4687" s="23">
        <v>3</v>
      </c>
      <c r="E4687" s="6" t="s">
        <v>30</v>
      </c>
      <c r="F4687" s="12">
        <v>0</v>
      </c>
      <c r="G4687" s="18">
        <v>0</v>
      </c>
      <c r="H4687" s="23">
        <v>0</v>
      </c>
      <c r="I4687" s="6" t="s">
        <v>74</v>
      </c>
      <c r="J4687" s="12">
        <v>1</v>
      </c>
      <c r="K4687" s="18">
        <v>1</v>
      </c>
      <c r="L4687" s="23">
        <v>2</v>
      </c>
      <c r="M4687" s="6" t="s">
        <v>68</v>
      </c>
      <c r="N4687" s="12">
        <v>2</v>
      </c>
      <c r="O4687" s="18">
        <v>0</v>
      </c>
      <c r="P4687" s="23">
        <v>2</v>
      </c>
      <c r="Q4687" s="6" t="s">
        <v>35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13</v>
      </c>
      <c r="X4687" s="18">
        <v>8</v>
      </c>
      <c r="Y4687" s="23">
        <v>21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53</v>
      </c>
      <c r="B4690" s="12">
        <v>2</v>
      </c>
      <c r="C4690" s="18">
        <v>0</v>
      </c>
      <c r="D4690" s="23">
        <v>2</v>
      </c>
      <c r="E4690" s="6" t="s">
        <v>24</v>
      </c>
      <c r="F4690" s="12">
        <v>1</v>
      </c>
      <c r="G4690" s="18">
        <v>1</v>
      </c>
      <c r="H4690" s="23">
        <v>2</v>
      </c>
      <c r="I4690" s="6" t="s">
        <v>77</v>
      </c>
      <c r="J4690" s="12">
        <v>2</v>
      </c>
      <c r="K4690" s="18">
        <v>3</v>
      </c>
      <c r="L4690" s="23">
        <v>5</v>
      </c>
      <c r="M4690" s="6" t="s">
        <v>44</v>
      </c>
      <c r="N4690" s="12">
        <v>0</v>
      </c>
      <c r="O4690" s="18">
        <v>2</v>
      </c>
      <c r="P4690" s="23">
        <v>2</v>
      </c>
      <c r="Q4690" s="6" t="s">
        <v>46</v>
      </c>
      <c r="R4690" s="12">
        <v>0</v>
      </c>
      <c r="S4690" s="18">
        <v>0</v>
      </c>
      <c r="T4690" s="23">
        <v>0</v>
      </c>
      <c r="V4690" s="6" t="s">
        <v>29</v>
      </c>
      <c r="W4690" s="12">
        <v>6</v>
      </c>
      <c r="X4690" s="18">
        <v>6</v>
      </c>
      <c r="Y4690" s="23">
        <v>12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2</v>
      </c>
      <c r="C4693" s="18">
        <v>1</v>
      </c>
      <c r="D4693" s="23">
        <v>3</v>
      </c>
      <c r="E4693" s="6" t="s">
        <v>79</v>
      </c>
      <c r="F4693" s="12">
        <v>1</v>
      </c>
      <c r="G4693" s="18">
        <v>1</v>
      </c>
      <c r="H4693" s="23">
        <v>2</v>
      </c>
      <c r="I4693" s="6" t="s">
        <v>7</v>
      </c>
      <c r="J4693" s="12">
        <v>0</v>
      </c>
      <c r="K4693" s="18">
        <v>1</v>
      </c>
      <c r="L4693" s="23">
        <v>1</v>
      </c>
      <c r="M4693" s="6" t="s">
        <v>59</v>
      </c>
      <c r="N4693" s="12">
        <v>0</v>
      </c>
      <c r="O4693" s="18">
        <v>0</v>
      </c>
      <c r="P4693" s="23">
        <v>0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82</v>
      </c>
      <c r="W4693" s="12">
        <v>7</v>
      </c>
      <c r="X4693" s="18">
        <v>9</v>
      </c>
      <c r="Y4693" s="23">
        <v>16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3</v>
      </c>
      <c r="C4696" s="18">
        <v>2</v>
      </c>
      <c r="D4696" s="23">
        <v>5</v>
      </c>
      <c r="E4696" s="6" t="s">
        <v>85</v>
      </c>
      <c r="F4696" s="12">
        <v>1</v>
      </c>
      <c r="G4696" s="18">
        <v>2</v>
      </c>
      <c r="H4696" s="23">
        <v>3</v>
      </c>
      <c r="I4696" s="6" t="s">
        <v>86</v>
      </c>
      <c r="J4696" s="12">
        <v>1</v>
      </c>
      <c r="K4696" s="18">
        <v>0</v>
      </c>
      <c r="L4696" s="23">
        <v>1</v>
      </c>
      <c r="M4696" s="6" t="s">
        <v>69</v>
      </c>
      <c r="N4696" s="12">
        <v>1</v>
      </c>
      <c r="O4696" s="18">
        <v>0</v>
      </c>
      <c r="P4696" s="23">
        <v>1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5</v>
      </c>
      <c r="X4696" s="18">
        <v>0</v>
      </c>
      <c r="Y4696" s="23">
        <v>5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89</v>
      </c>
      <c r="B4699" s="12">
        <v>2</v>
      </c>
      <c r="C4699" s="18">
        <v>1</v>
      </c>
      <c r="D4699" s="23">
        <v>3</v>
      </c>
      <c r="E4699" s="6" t="s">
        <v>91</v>
      </c>
      <c r="F4699" s="12">
        <v>1</v>
      </c>
      <c r="G4699" s="18">
        <v>3</v>
      </c>
      <c r="H4699" s="23">
        <v>4</v>
      </c>
      <c r="I4699" s="6" t="s">
        <v>92</v>
      </c>
      <c r="J4699" s="12">
        <v>0</v>
      </c>
      <c r="K4699" s="18">
        <v>0</v>
      </c>
      <c r="L4699" s="23">
        <v>0</v>
      </c>
      <c r="M4699" s="6" t="s">
        <v>94</v>
      </c>
      <c r="N4699" s="12">
        <v>2</v>
      </c>
      <c r="O4699" s="18">
        <v>1</v>
      </c>
      <c r="P4699" s="23">
        <v>3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5</v>
      </c>
      <c r="X4699" s="18">
        <v>7</v>
      </c>
      <c r="Y4699" s="23">
        <v>12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40</v>
      </c>
      <c r="B4702" s="12">
        <v>2</v>
      </c>
      <c r="C4702" s="18">
        <v>0</v>
      </c>
      <c r="D4702" s="23">
        <v>2</v>
      </c>
      <c r="E4702" s="6" t="s">
        <v>97</v>
      </c>
      <c r="F4702" s="12">
        <v>3</v>
      </c>
      <c r="G4702" s="18">
        <v>1</v>
      </c>
      <c r="H4702" s="23">
        <v>4</v>
      </c>
      <c r="I4702" s="6" t="s">
        <v>98</v>
      </c>
      <c r="J4702" s="12">
        <v>3</v>
      </c>
      <c r="K4702" s="18">
        <v>0</v>
      </c>
      <c r="L4702" s="23">
        <v>3</v>
      </c>
      <c r="M4702" s="6" t="s">
        <v>99</v>
      </c>
      <c r="N4702" s="12">
        <v>2</v>
      </c>
      <c r="O4702" s="18">
        <v>0</v>
      </c>
      <c r="P4702" s="23">
        <v>2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101</v>
      </c>
      <c r="W4702" s="12">
        <v>4</v>
      </c>
      <c r="X4702" s="18">
        <v>3</v>
      </c>
      <c r="Y4702" s="23">
        <v>7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103</v>
      </c>
      <c r="B4705" s="12">
        <v>2</v>
      </c>
      <c r="C4705" s="18">
        <v>1</v>
      </c>
      <c r="D4705" s="23">
        <v>3</v>
      </c>
      <c r="E4705" s="6" t="s">
        <v>106</v>
      </c>
      <c r="F4705" s="12">
        <v>6</v>
      </c>
      <c r="G4705" s="18">
        <v>0</v>
      </c>
      <c r="H4705" s="23">
        <v>6</v>
      </c>
      <c r="I4705" s="6" t="s">
        <v>107</v>
      </c>
      <c r="J4705" s="12">
        <v>0</v>
      </c>
      <c r="K4705" s="18">
        <v>1</v>
      </c>
      <c r="L4705" s="23">
        <v>1</v>
      </c>
      <c r="M4705" s="6" t="s">
        <v>108</v>
      </c>
      <c r="N4705" s="12">
        <v>1</v>
      </c>
      <c r="O4705" s="18">
        <v>0</v>
      </c>
      <c r="P4705" s="23">
        <v>1</v>
      </c>
      <c r="Q4705" s="6" t="s">
        <v>109</v>
      </c>
      <c r="R4705" s="12">
        <v>0</v>
      </c>
      <c r="S4705" s="18">
        <v>0</v>
      </c>
      <c r="T4705" s="23">
        <v>0</v>
      </c>
      <c r="V4705" s="6" t="s">
        <v>111</v>
      </c>
      <c r="W4705" s="12">
        <v>6</v>
      </c>
      <c r="X4705" s="18">
        <v>7</v>
      </c>
      <c r="Y4705" s="23">
        <v>13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14</v>
      </c>
      <c r="B4708" s="12">
        <v>1</v>
      </c>
      <c r="C4708" s="18">
        <v>0</v>
      </c>
      <c r="D4708" s="23">
        <v>1</v>
      </c>
      <c r="E4708" s="6" t="s">
        <v>112</v>
      </c>
      <c r="F4708" s="12">
        <v>2</v>
      </c>
      <c r="G4708" s="18">
        <v>2</v>
      </c>
      <c r="H4708" s="23">
        <v>4</v>
      </c>
      <c r="I4708" s="6" t="s">
        <v>38</v>
      </c>
      <c r="J4708" s="12">
        <v>0</v>
      </c>
      <c r="K4708" s="18">
        <v>2</v>
      </c>
      <c r="L4708" s="23">
        <v>2</v>
      </c>
      <c r="M4708" s="6" t="s">
        <v>113</v>
      </c>
      <c r="N4708" s="12">
        <v>0</v>
      </c>
      <c r="O4708" s="18">
        <v>1</v>
      </c>
      <c r="P4708" s="23">
        <v>1</v>
      </c>
      <c r="Q4708" s="6" t="s">
        <v>114</v>
      </c>
      <c r="R4708" s="12">
        <v>0</v>
      </c>
      <c r="S4708" s="18">
        <v>0</v>
      </c>
      <c r="T4708" s="23">
        <v>0</v>
      </c>
      <c r="V4708" s="6" t="s">
        <v>115</v>
      </c>
      <c r="W4708" s="12">
        <v>9</v>
      </c>
      <c r="X4708" s="18">
        <v>10</v>
      </c>
      <c r="Y4708" s="23">
        <v>19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116</v>
      </c>
      <c r="B4711" s="12">
        <v>2</v>
      </c>
      <c r="C4711" s="18">
        <v>1</v>
      </c>
      <c r="D4711" s="23">
        <v>3</v>
      </c>
      <c r="E4711" s="6" t="s">
        <v>117</v>
      </c>
      <c r="F4711" s="12">
        <v>1</v>
      </c>
      <c r="G4711" s="18">
        <v>2</v>
      </c>
      <c r="H4711" s="23">
        <v>3</v>
      </c>
      <c r="I4711" s="6" t="s">
        <v>102</v>
      </c>
      <c r="J4711" s="12">
        <v>2</v>
      </c>
      <c r="K4711" s="18">
        <v>0</v>
      </c>
      <c r="L4711" s="23">
        <v>2</v>
      </c>
      <c r="M4711" s="6" t="s">
        <v>118</v>
      </c>
      <c r="N4711" s="12">
        <v>0</v>
      </c>
      <c r="O4711" s="18">
        <v>0</v>
      </c>
      <c r="P4711" s="23">
        <v>0</v>
      </c>
      <c r="Q4711" s="6" t="s">
        <v>119</v>
      </c>
      <c r="R4711" s="12">
        <v>0</v>
      </c>
      <c r="S4711" s="18">
        <v>0</v>
      </c>
      <c r="T4711" s="23">
        <v>0</v>
      </c>
      <c r="V4711" s="6" t="s">
        <v>121</v>
      </c>
      <c r="W4711" s="12">
        <v>5</v>
      </c>
      <c r="X4711" s="18">
        <v>6</v>
      </c>
      <c r="Y4711" s="23">
        <v>11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122</v>
      </c>
      <c r="B4714" s="12">
        <v>0</v>
      </c>
      <c r="C4714" s="18">
        <v>0</v>
      </c>
      <c r="D4714" s="23">
        <v>0</v>
      </c>
      <c r="E4714" s="6" t="s">
        <v>123</v>
      </c>
      <c r="F4714" s="12">
        <v>1</v>
      </c>
      <c r="G4714" s="18">
        <v>1</v>
      </c>
      <c r="H4714" s="23">
        <v>2</v>
      </c>
      <c r="I4714" s="6" t="s">
        <v>124</v>
      </c>
      <c r="J4714" s="12">
        <v>1</v>
      </c>
      <c r="K4714" s="18">
        <v>0</v>
      </c>
      <c r="L4714" s="23">
        <v>1</v>
      </c>
      <c r="M4714" s="6" t="s">
        <v>125</v>
      </c>
      <c r="N4714" s="12">
        <v>0</v>
      </c>
      <c r="O4714" s="18">
        <v>1</v>
      </c>
      <c r="P4714" s="23">
        <v>1</v>
      </c>
      <c r="Q4714" s="6" t="s">
        <v>126</v>
      </c>
      <c r="R4714" s="12">
        <v>0</v>
      </c>
      <c r="S4714" s="18">
        <v>0</v>
      </c>
      <c r="T4714" s="23">
        <v>0</v>
      </c>
      <c r="V4714" s="6" t="s">
        <v>127</v>
      </c>
      <c r="W4714" s="12">
        <v>3</v>
      </c>
      <c r="X4714" s="18">
        <v>6</v>
      </c>
      <c r="Y4714" s="23">
        <v>9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128</v>
      </c>
      <c r="B4717" s="12">
        <v>0</v>
      </c>
      <c r="C4717" s="18">
        <v>0</v>
      </c>
      <c r="D4717" s="23">
        <v>0</v>
      </c>
      <c r="E4717" s="6" t="s">
        <v>129</v>
      </c>
      <c r="F4717" s="12">
        <v>4</v>
      </c>
      <c r="G4717" s="18">
        <v>0</v>
      </c>
      <c r="H4717" s="23">
        <v>4</v>
      </c>
      <c r="I4717" s="6" t="s">
        <v>130</v>
      </c>
      <c r="J4717" s="12">
        <v>0</v>
      </c>
      <c r="K4717" s="18">
        <v>3</v>
      </c>
      <c r="L4717" s="23">
        <v>3</v>
      </c>
      <c r="M4717" s="6" t="s">
        <v>131</v>
      </c>
      <c r="N4717" s="12">
        <v>0</v>
      </c>
      <c r="O4717" s="18">
        <v>1</v>
      </c>
      <c r="P4717" s="23">
        <v>1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84</v>
      </c>
      <c r="W4717" s="12">
        <v>6</v>
      </c>
      <c r="X4717" s="18">
        <v>2</v>
      </c>
      <c r="Y4717" s="23">
        <v>8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132</v>
      </c>
      <c r="B4720" s="12">
        <v>2</v>
      </c>
      <c r="C4720" s="18">
        <v>1</v>
      </c>
      <c r="D4720" s="23">
        <v>3</v>
      </c>
      <c r="E4720" s="6" t="s">
        <v>133</v>
      </c>
      <c r="F4720" s="12">
        <v>0</v>
      </c>
      <c r="G4720" s="18">
        <v>1</v>
      </c>
      <c r="H4720" s="23">
        <v>1</v>
      </c>
      <c r="I4720" s="6" t="s">
        <v>134</v>
      </c>
      <c r="J4720" s="12">
        <v>2</v>
      </c>
      <c r="K4720" s="18">
        <v>4</v>
      </c>
      <c r="L4720" s="23">
        <v>6</v>
      </c>
      <c r="M4720" s="6" t="s">
        <v>105</v>
      </c>
      <c r="N4720" s="12">
        <v>0</v>
      </c>
      <c r="O4720" s="18">
        <v>1</v>
      </c>
      <c r="P4720" s="23">
        <v>1</v>
      </c>
      <c r="Q4720" s="6" t="s">
        <v>76</v>
      </c>
      <c r="R4720" s="12">
        <v>0</v>
      </c>
      <c r="S4720" s="18">
        <v>0</v>
      </c>
      <c r="T4720" s="23">
        <v>0</v>
      </c>
      <c r="V4720" s="6" t="s">
        <v>135</v>
      </c>
      <c r="W4720" s="12">
        <v>0</v>
      </c>
      <c r="X4720" s="18">
        <v>3</v>
      </c>
      <c r="Y4720" s="23">
        <v>3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136</v>
      </c>
      <c r="B4723" s="12">
        <v>0</v>
      </c>
      <c r="C4723" s="18">
        <v>0</v>
      </c>
      <c r="D4723" s="23">
        <v>0</v>
      </c>
      <c r="E4723" s="6" t="s">
        <v>104</v>
      </c>
      <c r="F4723" s="12">
        <v>0</v>
      </c>
      <c r="G4723" s="18">
        <v>2</v>
      </c>
      <c r="H4723" s="23">
        <v>2</v>
      </c>
      <c r="I4723" s="6" t="s">
        <v>137</v>
      </c>
      <c r="J4723" s="12">
        <v>1</v>
      </c>
      <c r="K4723" s="18">
        <v>0</v>
      </c>
      <c r="L4723" s="23">
        <v>1</v>
      </c>
      <c r="M4723" s="6" t="s">
        <v>138</v>
      </c>
      <c r="N4723" s="12">
        <v>0</v>
      </c>
      <c r="O4723" s="18">
        <v>0</v>
      </c>
      <c r="P4723" s="23">
        <v>0</v>
      </c>
      <c r="Q4723" s="6" t="s">
        <v>139</v>
      </c>
      <c r="R4723" s="12">
        <v>0</v>
      </c>
      <c r="S4723" s="18">
        <v>0</v>
      </c>
      <c r="T4723" s="23">
        <v>0</v>
      </c>
      <c r="V4723" s="6" t="s">
        <v>140</v>
      </c>
      <c r="W4723" s="12">
        <v>1</v>
      </c>
      <c r="X4723" s="18">
        <v>2</v>
      </c>
      <c r="Y4723" s="23">
        <v>3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141</v>
      </c>
      <c r="B4726" s="12">
        <v>0</v>
      </c>
      <c r="C4726" s="18">
        <v>0</v>
      </c>
      <c r="D4726" s="23">
        <v>0</v>
      </c>
      <c r="E4726" s="6" t="s">
        <v>143</v>
      </c>
      <c r="F4726" s="12">
        <v>1</v>
      </c>
      <c r="G4726" s="18">
        <v>2</v>
      </c>
      <c r="H4726" s="23">
        <v>3</v>
      </c>
      <c r="I4726" s="6" t="s">
        <v>144</v>
      </c>
      <c r="J4726" s="12">
        <v>0</v>
      </c>
      <c r="K4726" s="18">
        <v>4</v>
      </c>
      <c r="L4726" s="23">
        <v>4</v>
      </c>
      <c r="M4726" s="6" t="s">
        <v>145</v>
      </c>
      <c r="N4726" s="12">
        <v>0</v>
      </c>
      <c r="O4726" s="18">
        <v>0</v>
      </c>
      <c r="P4726" s="23">
        <v>0</v>
      </c>
      <c r="Q4726" s="6" t="s">
        <v>146</v>
      </c>
      <c r="R4726" s="12">
        <v>0</v>
      </c>
      <c r="S4726" s="18">
        <v>0</v>
      </c>
      <c r="T4726" s="23">
        <v>0</v>
      </c>
      <c r="V4726" s="6" t="s">
        <v>81</v>
      </c>
      <c r="W4726" s="12">
        <v>0</v>
      </c>
      <c r="X4726" s="18">
        <v>1</v>
      </c>
      <c r="Y4726" s="23">
        <v>1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147</v>
      </c>
      <c r="B4729" s="12">
        <v>0</v>
      </c>
      <c r="C4729" s="18">
        <v>0</v>
      </c>
      <c r="D4729" s="23">
        <v>0</v>
      </c>
      <c r="E4729" s="6" t="s">
        <v>148</v>
      </c>
      <c r="F4729" s="12">
        <v>3</v>
      </c>
      <c r="G4729" s="18">
        <v>1</v>
      </c>
      <c r="H4729" s="23">
        <v>4</v>
      </c>
      <c r="I4729" s="6" t="s">
        <v>149</v>
      </c>
      <c r="J4729" s="12">
        <v>1</v>
      </c>
      <c r="K4729" s="18">
        <v>1</v>
      </c>
      <c r="L4729" s="23">
        <v>2</v>
      </c>
      <c r="M4729" s="6" t="s">
        <v>150</v>
      </c>
      <c r="N4729" s="12">
        <v>0</v>
      </c>
      <c r="O4729" s="18">
        <v>1</v>
      </c>
      <c r="P4729" s="23">
        <v>1</v>
      </c>
      <c r="Q4729" s="25" t="s">
        <v>151</v>
      </c>
      <c r="R4729" s="28">
        <v>101</v>
      </c>
      <c r="S4729" s="28">
        <v>89</v>
      </c>
      <c r="T4729" s="28">
        <v>190</v>
      </c>
      <c r="V4729" s="25" t="s">
        <v>151</v>
      </c>
      <c r="W4729" s="28">
        <v>101</v>
      </c>
      <c r="X4729" s="28">
        <v>89</v>
      </c>
      <c r="Y4729" s="28">
        <v>190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36</v>
      </c>
      <c r="R4731" s="32">
        <v>30</v>
      </c>
      <c r="S4731" s="32">
        <v>37</v>
      </c>
      <c r="T4731" s="32">
        <v>67</v>
      </c>
    </row>
    <row r="4732" spans="1:25" ht="13.5" customHeight="1">
      <c r="A4732" s="6" t="s">
        <v>152</v>
      </c>
      <c r="B4732" s="12">
        <v>1</v>
      </c>
      <c r="C4732" s="18">
        <v>1</v>
      </c>
      <c r="D4732" s="23">
        <v>2</v>
      </c>
      <c r="E4732" s="6" t="s">
        <v>154</v>
      </c>
      <c r="F4732" s="12">
        <v>2</v>
      </c>
      <c r="G4732" s="18">
        <v>3</v>
      </c>
      <c r="H4732" s="23">
        <v>5</v>
      </c>
      <c r="I4732" s="6" t="s">
        <v>156</v>
      </c>
      <c r="J4732" s="12">
        <v>3</v>
      </c>
      <c r="K4732" s="18">
        <v>3</v>
      </c>
      <c r="L4732" s="23">
        <v>6</v>
      </c>
      <c r="M4732" s="6" t="s">
        <v>157</v>
      </c>
      <c r="N4732" s="12">
        <v>0</v>
      </c>
      <c r="O4732" s="18">
        <v>0</v>
      </c>
      <c r="P4732" s="23">
        <v>0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153</v>
      </c>
      <c r="R4733" s="32">
        <v>45</v>
      </c>
      <c r="S4733" s="32">
        <v>53</v>
      </c>
      <c r="T4733" s="32">
        <v>48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158</v>
      </c>
      <c r="B4735" s="12">
        <v>0</v>
      </c>
      <c r="C4735" s="18">
        <v>2</v>
      </c>
      <c r="D4735" s="23">
        <v>2</v>
      </c>
      <c r="E4735" s="6" t="s">
        <v>88</v>
      </c>
      <c r="F4735" s="12">
        <v>1</v>
      </c>
      <c r="G4735" s="18">
        <v>2</v>
      </c>
      <c r="H4735" s="23">
        <v>3</v>
      </c>
      <c r="I4735" s="6" t="s">
        <v>160</v>
      </c>
      <c r="J4735" s="12">
        <v>3</v>
      </c>
      <c r="K4735" s="18">
        <v>1</v>
      </c>
      <c r="L4735" s="23">
        <v>4</v>
      </c>
      <c r="M4735" s="6" t="s">
        <v>161</v>
      </c>
      <c r="N4735" s="12">
        <v>1</v>
      </c>
      <c r="O4735" s="18">
        <v>1</v>
      </c>
      <c r="P4735" s="23">
        <v>2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162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151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155</v>
      </c>
      <c r="B4738" s="12">
        <v>0</v>
      </c>
      <c r="C4738" s="18">
        <v>0</v>
      </c>
      <c r="D4738" s="23">
        <v>0</v>
      </c>
      <c r="E4738" s="6" t="s">
        <v>164</v>
      </c>
      <c r="F4738" s="12">
        <v>0</v>
      </c>
      <c r="G4738" s="18">
        <v>1</v>
      </c>
      <c r="H4738" s="23">
        <v>1</v>
      </c>
      <c r="I4738" s="6" t="s">
        <v>93</v>
      </c>
      <c r="J4738" s="12">
        <v>2</v>
      </c>
      <c r="K4738" s="18">
        <v>1</v>
      </c>
      <c r="L4738" s="23">
        <v>3</v>
      </c>
      <c r="M4738" s="6" t="s">
        <v>165</v>
      </c>
      <c r="N4738" s="12">
        <v>0</v>
      </c>
      <c r="O4738" s="18">
        <v>0</v>
      </c>
      <c r="P4738" s="23">
        <v>0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159</v>
      </c>
    </row>
    <row r="4742" spans="1:25">
      <c r="A4742" t="s">
        <v>230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15</v>
      </c>
      <c r="B4744" s="8" t="s">
        <v>17</v>
      </c>
      <c r="C4744" s="14" t="s">
        <v>16</v>
      </c>
      <c r="D4744" s="2" t="s">
        <v>12</v>
      </c>
      <c r="E4744" s="2" t="s">
        <v>15</v>
      </c>
      <c r="F4744" s="8" t="s">
        <v>17</v>
      </c>
      <c r="G4744" s="14" t="s">
        <v>16</v>
      </c>
      <c r="H4744" s="2" t="s">
        <v>12</v>
      </c>
      <c r="I4744" s="2" t="s">
        <v>15</v>
      </c>
      <c r="J4744" s="8" t="s">
        <v>17</v>
      </c>
      <c r="K4744" s="14" t="s">
        <v>16</v>
      </c>
      <c r="L4744" s="2" t="s">
        <v>12</v>
      </c>
      <c r="M4744" s="2" t="s">
        <v>15</v>
      </c>
      <c r="N4744" s="8" t="s">
        <v>17</v>
      </c>
      <c r="O4744" s="14" t="s">
        <v>16</v>
      </c>
      <c r="P4744" s="2" t="s">
        <v>12</v>
      </c>
      <c r="Q4744" s="2" t="s">
        <v>15</v>
      </c>
      <c r="R4744" s="8" t="s">
        <v>17</v>
      </c>
      <c r="S4744" s="14" t="s">
        <v>16</v>
      </c>
      <c r="T4744" s="2" t="s">
        <v>12</v>
      </c>
      <c r="V4744" s="2" t="s">
        <v>10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19</v>
      </c>
      <c r="B4745" s="9">
        <v>1</v>
      </c>
      <c r="C4745" s="15">
        <v>1</v>
      </c>
      <c r="D4745" s="20">
        <v>2</v>
      </c>
      <c r="E4745" s="3" t="s">
        <v>2</v>
      </c>
      <c r="F4745" s="9">
        <v>0</v>
      </c>
      <c r="G4745" s="15">
        <v>1</v>
      </c>
      <c r="H4745" s="20">
        <v>1</v>
      </c>
      <c r="I4745" s="3" t="s">
        <v>20</v>
      </c>
      <c r="J4745" s="9">
        <v>3</v>
      </c>
      <c r="K4745" s="15">
        <v>1</v>
      </c>
      <c r="L4745" s="20">
        <v>4</v>
      </c>
      <c r="M4745" s="3" t="s">
        <v>21</v>
      </c>
      <c r="N4745" s="9">
        <v>2</v>
      </c>
      <c r="O4745" s="15">
        <v>4</v>
      </c>
      <c r="P4745" s="20">
        <v>6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25</v>
      </c>
      <c r="W4745" s="9">
        <v>8</v>
      </c>
      <c r="X4745" s="15">
        <v>5</v>
      </c>
      <c r="Y4745" s="20">
        <v>13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1</v>
      </c>
      <c r="C4748" s="18">
        <v>0</v>
      </c>
      <c r="D4748" s="23">
        <v>1</v>
      </c>
      <c r="E4748" s="6" t="s">
        <v>18</v>
      </c>
      <c r="F4748" s="12">
        <v>4</v>
      </c>
      <c r="G4748" s="18">
        <v>0</v>
      </c>
      <c r="H4748" s="23">
        <v>4</v>
      </c>
      <c r="I4748" s="6" t="s">
        <v>28</v>
      </c>
      <c r="J4748" s="12">
        <v>1</v>
      </c>
      <c r="K4748" s="18">
        <v>4</v>
      </c>
      <c r="L4748" s="23">
        <v>5</v>
      </c>
      <c r="M4748" s="6" t="s">
        <v>4</v>
      </c>
      <c r="N4748" s="12">
        <v>0</v>
      </c>
      <c r="O4748" s="18">
        <v>3</v>
      </c>
      <c r="P4748" s="23">
        <v>3</v>
      </c>
      <c r="Q4748" s="6" t="s">
        <v>33</v>
      </c>
      <c r="R4748" s="12">
        <v>0</v>
      </c>
      <c r="S4748" s="18">
        <v>0</v>
      </c>
      <c r="T4748" s="23">
        <v>0</v>
      </c>
      <c r="V4748" s="6" t="s">
        <v>37</v>
      </c>
      <c r="W4748" s="12">
        <v>4</v>
      </c>
      <c r="X4748" s="18">
        <v>12</v>
      </c>
      <c r="Y4748" s="23">
        <v>16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1</v>
      </c>
      <c r="C4751" s="18">
        <v>0</v>
      </c>
      <c r="D4751" s="23">
        <v>1</v>
      </c>
      <c r="E4751" s="6" t="s">
        <v>43</v>
      </c>
      <c r="F4751" s="12">
        <v>1</v>
      </c>
      <c r="G4751" s="18">
        <v>2</v>
      </c>
      <c r="H4751" s="23">
        <v>3</v>
      </c>
      <c r="I4751" s="6" t="s">
        <v>45</v>
      </c>
      <c r="J4751" s="12">
        <v>3</v>
      </c>
      <c r="K4751" s="18">
        <v>5</v>
      </c>
      <c r="L4751" s="23">
        <v>8</v>
      </c>
      <c r="M4751" s="6" t="s">
        <v>47</v>
      </c>
      <c r="N4751" s="12">
        <v>0</v>
      </c>
      <c r="O4751" s="18">
        <v>2</v>
      </c>
      <c r="P4751" s="23">
        <v>2</v>
      </c>
      <c r="Q4751" s="6" t="s">
        <v>9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4</v>
      </c>
      <c r="X4751" s="18">
        <v>15</v>
      </c>
      <c r="Y4751" s="23">
        <v>19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50</v>
      </c>
      <c r="B4754" s="12">
        <v>3</v>
      </c>
      <c r="C4754" s="18">
        <v>3</v>
      </c>
      <c r="D4754" s="23">
        <v>6</v>
      </c>
      <c r="E4754" s="6" t="s">
        <v>52</v>
      </c>
      <c r="F4754" s="12">
        <v>1</v>
      </c>
      <c r="G4754" s="18">
        <v>0</v>
      </c>
      <c r="H4754" s="23">
        <v>1</v>
      </c>
      <c r="I4754" s="6" t="s">
        <v>42</v>
      </c>
      <c r="J4754" s="12">
        <v>1</v>
      </c>
      <c r="K4754" s="18">
        <v>1</v>
      </c>
      <c r="L4754" s="23">
        <v>2</v>
      </c>
      <c r="M4754" s="6" t="s">
        <v>54</v>
      </c>
      <c r="N4754" s="12">
        <v>0</v>
      </c>
      <c r="O4754" s="18">
        <v>2</v>
      </c>
      <c r="P4754" s="23">
        <v>2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32</v>
      </c>
      <c r="W4754" s="12">
        <v>3</v>
      </c>
      <c r="X4754" s="18">
        <v>7</v>
      </c>
      <c r="Y4754" s="23">
        <v>10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2</v>
      </c>
      <c r="C4757" s="18">
        <v>1</v>
      </c>
      <c r="D4757" s="23">
        <v>3</v>
      </c>
      <c r="E4757" s="6" t="s">
        <v>58</v>
      </c>
      <c r="F4757" s="12">
        <v>0</v>
      </c>
      <c r="G4757" s="18">
        <v>1</v>
      </c>
      <c r="H4757" s="23">
        <v>1</v>
      </c>
      <c r="I4757" s="6" t="s">
        <v>61</v>
      </c>
      <c r="J4757" s="12">
        <v>4</v>
      </c>
      <c r="K4757" s="18">
        <v>3</v>
      </c>
      <c r="L4757" s="23">
        <v>7</v>
      </c>
      <c r="M4757" s="6" t="s">
        <v>3</v>
      </c>
      <c r="N4757" s="12">
        <v>5</v>
      </c>
      <c r="O4757" s="18">
        <v>2</v>
      </c>
      <c r="P4757" s="23">
        <v>7</v>
      </c>
      <c r="Q4757" s="6" t="s">
        <v>63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11</v>
      </c>
      <c r="X4757" s="18">
        <v>6</v>
      </c>
      <c r="Y4757" s="23">
        <v>17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66</v>
      </c>
      <c r="B4760" s="12">
        <v>2</v>
      </c>
      <c r="C4760" s="18">
        <v>4</v>
      </c>
      <c r="D4760" s="23">
        <v>6</v>
      </c>
      <c r="E4760" s="6" t="s">
        <v>67</v>
      </c>
      <c r="F4760" s="12">
        <v>0</v>
      </c>
      <c r="G4760" s="18">
        <v>3</v>
      </c>
      <c r="H4760" s="23">
        <v>3</v>
      </c>
      <c r="I4760" s="6" t="s">
        <v>41</v>
      </c>
      <c r="J4760" s="12">
        <v>4</v>
      </c>
      <c r="K4760" s="18">
        <v>3</v>
      </c>
      <c r="L4760" s="23">
        <v>7</v>
      </c>
      <c r="M4760" s="6" t="s">
        <v>70</v>
      </c>
      <c r="N4760" s="12">
        <v>0</v>
      </c>
      <c r="O4760" s="18">
        <v>3</v>
      </c>
      <c r="P4760" s="23">
        <v>3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6</v>
      </c>
      <c r="X4760" s="18">
        <v>4</v>
      </c>
      <c r="Y4760" s="23">
        <v>10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0</v>
      </c>
      <c r="C4763" s="18">
        <v>2</v>
      </c>
      <c r="D4763" s="23">
        <v>2</v>
      </c>
      <c r="E4763" s="6" t="s">
        <v>13</v>
      </c>
      <c r="F4763" s="12">
        <v>0</v>
      </c>
      <c r="G4763" s="18">
        <v>2</v>
      </c>
      <c r="H4763" s="23">
        <v>2</v>
      </c>
      <c r="I4763" s="6" t="s">
        <v>49</v>
      </c>
      <c r="J4763" s="12">
        <v>2</v>
      </c>
      <c r="K4763" s="18">
        <v>3</v>
      </c>
      <c r="L4763" s="23">
        <v>5</v>
      </c>
      <c r="M4763" s="6" t="s">
        <v>60</v>
      </c>
      <c r="N4763" s="12">
        <v>2</v>
      </c>
      <c r="O4763" s="18">
        <v>0</v>
      </c>
      <c r="P4763" s="23">
        <v>2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8</v>
      </c>
      <c r="W4763" s="12">
        <v>5</v>
      </c>
      <c r="X4763" s="18">
        <v>10</v>
      </c>
      <c r="Y4763" s="23">
        <v>15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62</v>
      </c>
      <c r="B4766" s="12">
        <v>1</v>
      </c>
      <c r="C4766" s="18">
        <v>3</v>
      </c>
      <c r="D4766" s="23">
        <v>4</v>
      </c>
      <c r="E4766" s="6" t="s">
        <v>30</v>
      </c>
      <c r="F4766" s="12">
        <v>3</v>
      </c>
      <c r="G4766" s="18">
        <v>1</v>
      </c>
      <c r="H4766" s="23">
        <v>4</v>
      </c>
      <c r="I4766" s="6" t="s">
        <v>74</v>
      </c>
      <c r="J4766" s="12">
        <v>3</v>
      </c>
      <c r="K4766" s="18">
        <v>2</v>
      </c>
      <c r="L4766" s="23">
        <v>5</v>
      </c>
      <c r="M4766" s="6" t="s">
        <v>68</v>
      </c>
      <c r="N4766" s="12">
        <v>4</v>
      </c>
      <c r="O4766" s="18">
        <v>1</v>
      </c>
      <c r="P4766" s="23">
        <v>5</v>
      </c>
      <c r="Q4766" s="6" t="s">
        <v>35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14</v>
      </c>
      <c r="X4766" s="18">
        <v>12</v>
      </c>
      <c r="Y4766" s="23">
        <v>26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53</v>
      </c>
      <c r="B4769" s="12">
        <v>0</v>
      </c>
      <c r="C4769" s="18">
        <v>1</v>
      </c>
      <c r="D4769" s="23">
        <v>1</v>
      </c>
      <c r="E4769" s="6" t="s">
        <v>24</v>
      </c>
      <c r="F4769" s="12">
        <v>1</v>
      </c>
      <c r="G4769" s="18">
        <v>2</v>
      </c>
      <c r="H4769" s="23">
        <v>3</v>
      </c>
      <c r="I4769" s="6" t="s">
        <v>77</v>
      </c>
      <c r="J4769" s="12">
        <v>5</v>
      </c>
      <c r="K4769" s="18">
        <v>0</v>
      </c>
      <c r="L4769" s="23">
        <v>5</v>
      </c>
      <c r="M4769" s="6" t="s">
        <v>44</v>
      </c>
      <c r="N4769" s="12">
        <v>1</v>
      </c>
      <c r="O4769" s="18">
        <v>2</v>
      </c>
      <c r="P4769" s="23">
        <v>3</v>
      </c>
      <c r="Q4769" s="6" t="s">
        <v>46</v>
      </c>
      <c r="R4769" s="12">
        <v>0</v>
      </c>
      <c r="S4769" s="18">
        <v>0</v>
      </c>
      <c r="T4769" s="23">
        <v>0</v>
      </c>
      <c r="V4769" s="6" t="s">
        <v>29</v>
      </c>
      <c r="W4769" s="12">
        <v>15</v>
      </c>
      <c r="X4769" s="18">
        <v>11</v>
      </c>
      <c r="Y4769" s="23">
        <v>26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1</v>
      </c>
      <c r="C4772" s="18">
        <v>2</v>
      </c>
      <c r="D4772" s="23">
        <v>3</v>
      </c>
      <c r="E4772" s="6" t="s">
        <v>79</v>
      </c>
      <c r="F4772" s="12">
        <v>1</v>
      </c>
      <c r="G4772" s="18">
        <v>2</v>
      </c>
      <c r="H4772" s="23">
        <v>3</v>
      </c>
      <c r="I4772" s="6" t="s">
        <v>7</v>
      </c>
      <c r="J4772" s="12">
        <v>0</v>
      </c>
      <c r="K4772" s="18">
        <v>1</v>
      </c>
      <c r="L4772" s="23">
        <v>1</v>
      </c>
      <c r="M4772" s="6" t="s">
        <v>59</v>
      </c>
      <c r="N4772" s="12">
        <v>1</v>
      </c>
      <c r="O4772" s="18">
        <v>1</v>
      </c>
      <c r="P4772" s="23">
        <v>2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82</v>
      </c>
      <c r="W4772" s="12">
        <v>19</v>
      </c>
      <c r="X4772" s="18">
        <v>10</v>
      </c>
      <c r="Y4772" s="23">
        <v>29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0</v>
      </c>
      <c r="C4775" s="18">
        <v>3</v>
      </c>
      <c r="D4775" s="23">
        <v>3</v>
      </c>
      <c r="E4775" s="6" t="s">
        <v>85</v>
      </c>
      <c r="F4775" s="12">
        <v>2</v>
      </c>
      <c r="G4775" s="18">
        <v>3</v>
      </c>
      <c r="H4775" s="23">
        <v>5</v>
      </c>
      <c r="I4775" s="6" t="s">
        <v>86</v>
      </c>
      <c r="J4775" s="12">
        <v>0</v>
      </c>
      <c r="K4775" s="18">
        <v>2</v>
      </c>
      <c r="L4775" s="23">
        <v>2</v>
      </c>
      <c r="M4775" s="6" t="s">
        <v>69</v>
      </c>
      <c r="N4775" s="12">
        <v>1</v>
      </c>
      <c r="O4775" s="18">
        <v>1</v>
      </c>
      <c r="P4775" s="23">
        <v>2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12</v>
      </c>
      <c r="X4775" s="18">
        <v>14</v>
      </c>
      <c r="Y4775" s="23">
        <v>26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89</v>
      </c>
      <c r="B4778" s="12">
        <v>1</v>
      </c>
      <c r="C4778" s="18">
        <v>3</v>
      </c>
      <c r="D4778" s="23">
        <v>4</v>
      </c>
      <c r="E4778" s="6" t="s">
        <v>91</v>
      </c>
      <c r="F4778" s="12">
        <v>4</v>
      </c>
      <c r="G4778" s="18">
        <v>3</v>
      </c>
      <c r="H4778" s="23">
        <v>7</v>
      </c>
      <c r="I4778" s="6" t="s">
        <v>92</v>
      </c>
      <c r="J4778" s="12">
        <v>3</v>
      </c>
      <c r="K4778" s="18">
        <v>4</v>
      </c>
      <c r="L4778" s="23">
        <v>7</v>
      </c>
      <c r="M4778" s="6" t="s">
        <v>94</v>
      </c>
      <c r="N4778" s="12">
        <v>0</v>
      </c>
      <c r="O4778" s="18">
        <v>2</v>
      </c>
      <c r="P4778" s="23">
        <v>2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14</v>
      </c>
      <c r="X4778" s="18">
        <v>9</v>
      </c>
      <c r="Y4778" s="23">
        <v>23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40</v>
      </c>
      <c r="B4781" s="12">
        <v>1</v>
      </c>
      <c r="C4781" s="18">
        <v>4</v>
      </c>
      <c r="D4781" s="23">
        <v>5</v>
      </c>
      <c r="E4781" s="6" t="s">
        <v>97</v>
      </c>
      <c r="F4781" s="12">
        <v>6</v>
      </c>
      <c r="G4781" s="18">
        <v>2</v>
      </c>
      <c r="H4781" s="23">
        <v>8</v>
      </c>
      <c r="I4781" s="6" t="s">
        <v>98</v>
      </c>
      <c r="J4781" s="12">
        <v>1</v>
      </c>
      <c r="K4781" s="18">
        <v>2</v>
      </c>
      <c r="L4781" s="23">
        <v>3</v>
      </c>
      <c r="M4781" s="6" t="s">
        <v>99</v>
      </c>
      <c r="N4781" s="12">
        <v>1</v>
      </c>
      <c r="O4781" s="18">
        <v>4</v>
      </c>
      <c r="P4781" s="23">
        <v>5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101</v>
      </c>
      <c r="W4781" s="12">
        <v>7</v>
      </c>
      <c r="X4781" s="18">
        <v>11</v>
      </c>
      <c r="Y4781" s="23">
        <v>18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103</v>
      </c>
      <c r="B4784" s="12">
        <v>1</v>
      </c>
      <c r="C4784" s="18">
        <v>2</v>
      </c>
      <c r="D4784" s="23">
        <v>3</v>
      </c>
      <c r="E4784" s="6" t="s">
        <v>106</v>
      </c>
      <c r="F4784" s="12">
        <v>1</v>
      </c>
      <c r="G4784" s="18">
        <v>4</v>
      </c>
      <c r="H4784" s="23">
        <v>5</v>
      </c>
      <c r="I4784" s="6" t="s">
        <v>107</v>
      </c>
      <c r="J4784" s="12">
        <v>1</v>
      </c>
      <c r="K4784" s="18">
        <v>1</v>
      </c>
      <c r="L4784" s="23">
        <v>2</v>
      </c>
      <c r="M4784" s="6" t="s">
        <v>108</v>
      </c>
      <c r="N4784" s="12">
        <v>0</v>
      </c>
      <c r="O4784" s="18">
        <v>1</v>
      </c>
      <c r="P4784" s="23">
        <v>1</v>
      </c>
      <c r="Q4784" s="6" t="s">
        <v>109</v>
      </c>
      <c r="R4784" s="12">
        <v>0</v>
      </c>
      <c r="S4784" s="18">
        <v>0</v>
      </c>
      <c r="T4784" s="23">
        <v>0</v>
      </c>
      <c r="V4784" s="6" t="s">
        <v>111</v>
      </c>
      <c r="W4784" s="12">
        <v>16</v>
      </c>
      <c r="X4784" s="18">
        <v>13</v>
      </c>
      <c r="Y4784" s="23">
        <v>29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14</v>
      </c>
      <c r="B4787" s="12">
        <v>1</v>
      </c>
      <c r="C4787" s="18">
        <v>3</v>
      </c>
      <c r="D4787" s="23">
        <v>4</v>
      </c>
      <c r="E4787" s="6" t="s">
        <v>112</v>
      </c>
      <c r="F4787" s="12">
        <v>1</v>
      </c>
      <c r="G4787" s="18">
        <v>0</v>
      </c>
      <c r="H4787" s="23">
        <v>1</v>
      </c>
      <c r="I4787" s="6" t="s">
        <v>38</v>
      </c>
      <c r="J4787" s="12">
        <v>2</v>
      </c>
      <c r="K4787" s="18">
        <v>2</v>
      </c>
      <c r="L4787" s="23">
        <v>4</v>
      </c>
      <c r="M4787" s="6" t="s">
        <v>113</v>
      </c>
      <c r="N4787" s="12">
        <v>2</v>
      </c>
      <c r="O4787" s="18">
        <v>1</v>
      </c>
      <c r="P4787" s="23">
        <v>3</v>
      </c>
      <c r="Q4787" s="6" t="s">
        <v>114</v>
      </c>
      <c r="R4787" s="12">
        <v>0</v>
      </c>
      <c r="S4787" s="18">
        <v>0</v>
      </c>
      <c r="T4787" s="23">
        <v>0</v>
      </c>
      <c r="V4787" s="6" t="s">
        <v>115</v>
      </c>
      <c r="W4787" s="12">
        <v>18</v>
      </c>
      <c r="X4787" s="18">
        <v>14</v>
      </c>
      <c r="Y4787" s="23">
        <v>32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116</v>
      </c>
      <c r="B4790" s="12">
        <v>0</v>
      </c>
      <c r="C4790" s="18">
        <v>0</v>
      </c>
      <c r="D4790" s="23">
        <v>0</v>
      </c>
      <c r="E4790" s="6" t="s">
        <v>117</v>
      </c>
      <c r="F4790" s="12">
        <v>6</v>
      </c>
      <c r="G4790" s="18">
        <v>1</v>
      </c>
      <c r="H4790" s="23">
        <v>7</v>
      </c>
      <c r="I4790" s="6" t="s">
        <v>102</v>
      </c>
      <c r="J4790" s="12">
        <v>4</v>
      </c>
      <c r="K4790" s="18">
        <v>2</v>
      </c>
      <c r="L4790" s="23">
        <v>6</v>
      </c>
      <c r="M4790" s="6" t="s">
        <v>118</v>
      </c>
      <c r="N4790" s="12">
        <v>1</v>
      </c>
      <c r="O4790" s="18">
        <v>1</v>
      </c>
      <c r="P4790" s="23">
        <v>2</v>
      </c>
      <c r="Q4790" s="6" t="s">
        <v>119</v>
      </c>
      <c r="R4790" s="12">
        <v>0</v>
      </c>
      <c r="S4790" s="18">
        <v>0</v>
      </c>
      <c r="T4790" s="23">
        <v>0</v>
      </c>
      <c r="V4790" s="6" t="s">
        <v>121</v>
      </c>
      <c r="W4790" s="12">
        <v>7</v>
      </c>
      <c r="X4790" s="18">
        <v>13</v>
      </c>
      <c r="Y4790" s="23">
        <v>20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122</v>
      </c>
      <c r="B4793" s="12">
        <v>2</v>
      </c>
      <c r="C4793" s="18">
        <v>1</v>
      </c>
      <c r="D4793" s="23">
        <v>3</v>
      </c>
      <c r="E4793" s="6" t="s">
        <v>123</v>
      </c>
      <c r="F4793" s="12">
        <v>2</v>
      </c>
      <c r="G4793" s="18">
        <v>1</v>
      </c>
      <c r="H4793" s="23">
        <v>3</v>
      </c>
      <c r="I4793" s="6" t="s">
        <v>124</v>
      </c>
      <c r="J4793" s="12">
        <v>2</v>
      </c>
      <c r="K4793" s="18">
        <v>0</v>
      </c>
      <c r="L4793" s="23">
        <v>2</v>
      </c>
      <c r="M4793" s="6" t="s">
        <v>125</v>
      </c>
      <c r="N4793" s="12">
        <v>2</v>
      </c>
      <c r="O4793" s="18">
        <v>2</v>
      </c>
      <c r="P4793" s="23">
        <v>4</v>
      </c>
      <c r="Q4793" s="6" t="s">
        <v>126</v>
      </c>
      <c r="R4793" s="12">
        <v>0</v>
      </c>
      <c r="S4793" s="18">
        <v>0</v>
      </c>
      <c r="T4793" s="23">
        <v>0</v>
      </c>
      <c r="V4793" s="6" t="s">
        <v>127</v>
      </c>
      <c r="W4793" s="12">
        <v>8</v>
      </c>
      <c r="X4793" s="18">
        <v>7</v>
      </c>
      <c r="Y4793" s="23">
        <v>15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128</v>
      </c>
      <c r="B4796" s="12">
        <v>0</v>
      </c>
      <c r="C4796" s="18">
        <v>1</v>
      </c>
      <c r="D4796" s="23">
        <v>1</v>
      </c>
      <c r="E4796" s="6" t="s">
        <v>129</v>
      </c>
      <c r="F4796" s="12">
        <v>2</v>
      </c>
      <c r="G4796" s="18">
        <v>1</v>
      </c>
      <c r="H4796" s="23">
        <v>3</v>
      </c>
      <c r="I4796" s="6" t="s">
        <v>130</v>
      </c>
      <c r="J4796" s="12">
        <v>4</v>
      </c>
      <c r="K4796" s="18">
        <v>1</v>
      </c>
      <c r="L4796" s="23">
        <v>5</v>
      </c>
      <c r="M4796" s="6" t="s">
        <v>131</v>
      </c>
      <c r="N4796" s="12">
        <v>1</v>
      </c>
      <c r="O4796" s="18">
        <v>2</v>
      </c>
      <c r="P4796" s="23">
        <v>3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84</v>
      </c>
      <c r="W4796" s="12">
        <v>4</v>
      </c>
      <c r="X4796" s="18">
        <v>9</v>
      </c>
      <c r="Y4796" s="23">
        <v>13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132</v>
      </c>
      <c r="B4799" s="12">
        <v>1</v>
      </c>
      <c r="C4799" s="18">
        <v>1</v>
      </c>
      <c r="D4799" s="23">
        <v>2</v>
      </c>
      <c r="E4799" s="6" t="s">
        <v>133</v>
      </c>
      <c r="F4799" s="12">
        <v>2</v>
      </c>
      <c r="G4799" s="18">
        <v>5</v>
      </c>
      <c r="H4799" s="23">
        <v>7</v>
      </c>
      <c r="I4799" s="6" t="s">
        <v>134</v>
      </c>
      <c r="J4799" s="12">
        <v>2</v>
      </c>
      <c r="K4799" s="18">
        <v>4</v>
      </c>
      <c r="L4799" s="23">
        <v>6</v>
      </c>
      <c r="M4799" s="6" t="s">
        <v>105</v>
      </c>
      <c r="N4799" s="12">
        <v>1</v>
      </c>
      <c r="O4799" s="18">
        <v>0</v>
      </c>
      <c r="P4799" s="23">
        <v>1</v>
      </c>
      <c r="Q4799" s="6" t="s">
        <v>76</v>
      </c>
      <c r="R4799" s="12">
        <v>0</v>
      </c>
      <c r="S4799" s="18">
        <v>0</v>
      </c>
      <c r="T4799" s="23">
        <v>0</v>
      </c>
      <c r="V4799" s="6" t="s">
        <v>135</v>
      </c>
      <c r="W4799" s="12">
        <v>5</v>
      </c>
      <c r="X4799" s="18">
        <v>7</v>
      </c>
      <c r="Y4799" s="23">
        <v>12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136</v>
      </c>
      <c r="B4802" s="12">
        <v>0</v>
      </c>
      <c r="C4802" s="18">
        <v>4</v>
      </c>
      <c r="D4802" s="23">
        <v>4</v>
      </c>
      <c r="E4802" s="6" t="s">
        <v>104</v>
      </c>
      <c r="F4802" s="12">
        <v>3</v>
      </c>
      <c r="G4802" s="18">
        <v>3</v>
      </c>
      <c r="H4802" s="23">
        <v>6</v>
      </c>
      <c r="I4802" s="6" t="s">
        <v>137</v>
      </c>
      <c r="J4802" s="12">
        <v>4</v>
      </c>
      <c r="K4802" s="18">
        <v>6</v>
      </c>
      <c r="L4802" s="23">
        <v>10</v>
      </c>
      <c r="M4802" s="6" t="s">
        <v>138</v>
      </c>
      <c r="N4802" s="12">
        <v>0</v>
      </c>
      <c r="O4802" s="18">
        <v>2</v>
      </c>
      <c r="P4802" s="23">
        <v>2</v>
      </c>
      <c r="Q4802" s="6" t="s">
        <v>139</v>
      </c>
      <c r="R4802" s="12">
        <v>0</v>
      </c>
      <c r="S4802" s="18">
        <v>0</v>
      </c>
      <c r="T4802" s="23">
        <v>0</v>
      </c>
      <c r="V4802" s="6" t="s">
        <v>140</v>
      </c>
      <c r="W4802" s="12">
        <v>0</v>
      </c>
      <c r="X4802" s="18">
        <v>2</v>
      </c>
      <c r="Y4802" s="23">
        <v>2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141</v>
      </c>
      <c r="B4805" s="12">
        <v>2</v>
      </c>
      <c r="C4805" s="18">
        <v>2</v>
      </c>
      <c r="D4805" s="23">
        <v>4</v>
      </c>
      <c r="E4805" s="6" t="s">
        <v>143</v>
      </c>
      <c r="F4805" s="12">
        <v>5</v>
      </c>
      <c r="G4805" s="18">
        <v>1</v>
      </c>
      <c r="H4805" s="23">
        <v>6</v>
      </c>
      <c r="I4805" s="6" t="s">
        <v>144</v>
      </c>
      <c r="J4805" s="12">
        <v>3</v>
      </c>
      <c r="K4805" s="18">
        <v>5</v>
      </c>
      <c r="L4805" s="23">
        <v>8</v>
      </c>
      <c r="M4805" s="6" t="s">
        <v>145</v>
      </c>
      <c r="N4805" s="12">
        <v>0</v>
      </c>
      <c r="O4805" s="18">
        <v>1</v>
      </c>
      <c r="P4805" s="23">
        <v>1</v>
      </c>
      <c r="Q4805" s="6" t="s">
        <v>146</v>
      </c>
      <c r="R4805" s="12">
        <v>0</v>
      </c>
      <c r="S4805" s="18">
        <v>0</v>
      </c>
      <c r="T4805" s="23">
        <v>0</v>
      </c>
      <c r="V4805" s="6" t="s">
        <v>81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147</v>
      </c>
      <c r="B4808" s="12">
        <v>3</v>
      </c>
      <c r="C4808" s="18">
        <v>2</v>
      </c>
      <c r="D4808" s="23">
        <v>5</v>
      </c>
      <c r="E4808" s="6" t="s">
        <v>148</v>
      </c>
      <c r="F4808" s="12">
        <v>1</v>
      </c>
      <c r="G4808" s="18">
        <v>2</v>
      </c>
      <c r="H4808" s="23">
        <v>3</v>
      </c>
      <c r="I4808" s="6" t="s">
        <v>149</v>
      </c>
      <c r="J4808" s="12">
        <v>2</v>
      </c>
      <c r="K4808" s="18">
        <v>0</v>
      </c>
      <c r="L4808" s="23">
        <v>2</v>
      </c>
      <c r="M4808" s="6" t="s">
        <v>150</v>
      </c>
      <c r="N4808" s="12">
        <v>0</v>
      </c>
      <c r="O4808" s="18">
        <v>1</v>
      </c>
      <c r="P4808" s="23">
        <v>1</v>
      </c>
      <c r="Q4808" s="25" t="s">
        <v>151</v>
      </c>
      <c r="R4808" s="28">
        <v>180</v>
      </c>
      <c r="S4808" s="28">
        <v>191</v>
      </c>
      <c r="T4808" s="28">
        <v>371</v>
      </c>
      <c r="V4808" s="25" t="s">
        <v>151</v>
      </c>
      <c r="W4808" s="28">
        <v>180</v>
      </c>
      <c r="X4808" s="28">
        <v>191</v>
      </c>
      <c r="Y4808" s="28">
        <v>371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36</v>
      </c>
      <c r="R4810" s="32">
        <v>58</v>
      </c>
      <c r="S4810" s="32">
        <v>65</v>
      </c>
      <c r="T4810" s="32">
        <v>123</v>
      </c>
    </row>
    <row r="4811" spans="1:25" ht="13.5" customHeight="1">
      <c r="A4811" s="6" t="s">
        <v>152</v>
      </c>
      <c r="B4811" s="12">
        <v>2</v>
      </c>
      <c r="C4811" s="18">
        <v>1</v>
      </c>
      <c r="D4811" s="23">
        <v>3</v>
      </c>
      <c r="E4811" s="6" t="s">
        <v>154</v>
      </c>
      <c r="F4811" s="12">
        <v>7</v>
      </c>
      <c r="G4811" s="18">
        <v>4</v>
      </c>
      <c r="H4811" s="23">
        <v>11</v>
      </c>
      <c r="I4811" s="6" t="s">
        <v>156</v>
      </c>
      <c r="J4811" s="12">
        <v>4</v>
      </c>
      <c r="K4811" s="18">
        <v>2</v>
      </c>
      <c r="L4811" s="23">
        <v>6</v>
      </c>
      <c r="M4811" s="6" t="s">
        <v>157</v>
      </c>
      <c r="N4811" s="12">
        <v>0</v>
      </c>
      <c r="O4811" s="18">
        <v>0</v>
      </c>
      <c r="P4811" s="23">
        <v>0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153</v>
      </c>
      <c r="R4812" s="32">
        <v>49</v>
      </c>
      <c r="S4812" s="32">
        <v>48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158</v>
      </c>
      <c r="B4814" s="12">
        <v>1</v>
      </c>
      <c r="C4814" s="18">
        <v>1</v>
      </c>
      <c r="D4814" s="23">
        <v>2</v>
      </c>
      <c r="E4814" s="6" t="s">
        <v>88</v>
      </c>
      <c r="F4814" s="12">
        <v>2</v>
      </c>
      <c r="G4814" s="18">
        <v>0</v>
      </c>
      <c r="H4814" s="23">
        <v>2</v>
      </c>
      <c r="I4814" s="6" t="s">
        <v>160</v>
      </c>
      <c r="J4814" s="12">
        <v>6</v>
      </c>
      <c r="K4814" s="18">
        <v>4</v>
      </c>
      <c r="L4814" s="23">
        <v>10</v>
      </c>
      <c r="M4814" s="6" t="s">
        <v>161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162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151</v>
      </c>
      <c r="R4816" s="32">
        <v>2</v>
      </c>
      <c r="S4816" s="32">
        <v>1</v>
      </c>
      <c r="T4816" s="32">
        <v>3</v>
      </c>
    </row>
    <row r="4817" spans="1:25" ht="13.5" customHeight="1">
      <c r="A4817" s="6" t="s">
        <v>155</v>
      </c>
      <c r="B4817" s="12">
        <v>3</v>
      </c>
      <c r="C4817" s="18">
        <v>0</v>
      </c>
      <c r="D4817" s="23">
        <v>3</v>
      </c>
      <c r="E4817" s="6" t="s">
        <v>164</v>
      </c>
      <c r="F4817" s="12">
        <v>4</v>
      </c>
      <c r="G4817" s="18">
        <v>3</v>
      </c>
      <c r="H4817" s="23">
        <v>7</v>
      </c>
      <c r="I4817" s="6" t="s">
        <v>93</v>
      </c>
      <c r="J4817" s="12">
        <v>3</v>
      </c>
      <c r="K4817" s="18">
        <v>3</v>
      </c>
      <c r="L4817" s="23">
        <v>6</v>
      </c>
      <c r="M4817" s="6" t="s">
        <v>165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159</v>
      </c>
    </row>
    <row r="4821" spans="1:25">
      <c r="A4821" t="s">
        <v>231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15</v>
      </c>
      <c r="B4823" s="8" t="s">
        <v>17</v>
      </c>
      <c r="C4823" s="14" t="s">
        <v>16</v>
      </c>
      <c r="D4823" s="2" t="s">
        <v>12</v>
      </c>
      <c r="E4823" s="2" t="s">
        <v>15</v>
      </c>
      <c r="F4823" s="8" t="s">
        <v>17</v>
      </c>
      <c r="G4823" s="14" t="s">
        <v>16</v>
      </c>
      <c r="H4823" s="2" t="s">
        <v>12</v>
      </c>
      <c r="I4823" s="2" t="s">
        <v>15</v>
      </c>
      <c r="J4823" s="8" t="s">
        <v>17</v>
      </c>
      <c r="K4823" s="14" t="s">
        <v>16</v>
      </c>
      <c r="L4823" s="2" t="s">
        <v>12</v>
      </c>
      <c r="M4823" s="2" t="s">
        <v>15</v>
      </c>
      <c r="N4823" s="8" t="s">
        <v>17</v>
      </c>
      <c r="O4823" s="14" t="s">
        <v>16</v>
      </c>
      <c r="P4823" s="2" t="s">
        <v>12</v>
      </c>
      <c r="Q4823" s="2" t="s">
        <v>15</v>
      </c>
      <c r="R4823" s="8" t="s">
        <v>17</v>
      </c>
      <c r="S4823" s="14" t="s">
        <v>16</v>
      </c>
      <c r="T4823" s="2" t="s">
        <v>12</v>
      </c>
      <c r="V4823" s="2" t="s">
        <v>10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19</v>
      </c>
      <c r="B4824" s="9">
        <v>0</v>
      </c>
      <c r="C4824" s="15">
        <v>1</v>
      </c>
      <c r="D4824" s="20">
        <v>1</v>
      </c>
      <c r="E4824" s="3" t="s">
        <v>2</v>
      </c>
      <c r="F4824" s="9">
        <v>0</v>
      </c>
      <c r="G4824" s="15">
        <v>0</v>
      </c>
      <c r="H4824" s="20">
        <v>0</v>
      </c>
      <c r="I4824" s="3" t="s">
        <v>20</v>
      </c>
      <c r="J4824" s="9">
        <v>1</v>
      </c>
      <c r="K4824" s="15">
        <v>0</v>
      </c>
      <c r="L4824" s="20">
        <v>1</v>
      </c>
      <c r="M4824" s="3" t="s">
        <v>21</v>
      </c>
      <c r="N4824" s="9">
        <v>3</v>
      </c>
      <c r="O4824" s="15">
        <v>2</v>
      </c>
      <c r="P4824" s="20">
        <v>5</v>
      </c>
      <c r="Q4824" s="3" t="s">
        <v>23</v>
      </c>
      <c r="R4824" s="9">
        <v>0</v>
      </c>
      <c r="S4824" s="15">
        <v>0</v>
      </c>
      <c r="T4824" s="20">
        <v>0</v>
      </c>
      <c r="V4824" s="3" t="s">
        <v>25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0</v>
      </c>
      <c r="D4827" s="23">
        <v>0</v>
      </c>
      <c r="E4827" s="6" t="s">
        <v>18</v>
      </c>
      <c r="F4827" s="12">
        <v>0</v>
      </c>
      <c r="G4827" s="18">
        <v>0</v>
      </c>
      <c r="H4827" s="23">
        <v>0</v>
      </c>
      <c r="I4827" s="6" t="s">
        <v>28</v>
      </c>
      <c r="J4827" s="12">
        <v>0</v>
      </c>
      <c r="K4827" s="18">
        <v>1</v>
      </c>
      <c r="L4827" s="23">
        <v>1</v>
      </c>
      <c r="M4827" s="6" t="s">
        <v>4</v>
      </c>
      <c r="N4827" s="12">
        <v>1</v>
      </c>
      <c r="O4827" s="18">
        <v>0</v>
      </c>
      <c r="P4827" s="23">
        <v>1</v>
      </c>
      <c r="Q4827" s="6" t="s">
        <v>33</v>
      </c>
      <c r="R4827" s="12">
        <v>0</v>
      </c>
      <c r="S4827" s="18">
        <v>0</v>
      </c>
      <c r="T4827" s="23">
        <v>0</v>
      </c>
      <c r="V4827" s="6" t="s">
        <v>37</v>
      </c>
      <c r="W4827" s="12">
        <v>1</v>
      </c>
      <c r="X4827" s="18">
        <v>2</v>
      </c>
      <c r="Y4827" s="23">
        <v>3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1</v>
      </c>
      <c r="C4830" s="18">
        <v>0</v>
      </c>
      <c r="D4830" s="23">
        <v>1</v>
      </c>
      <c r="E4830" s="6" t="s">
        <v>43</v>
      </c>
      <c r="F4830" s="12">
        <v>0</v>
      </c>
      <c r="G4830" s="18">
        <v>1</v>
      </c>
      <c r="H4830" s="23">
        <v>1</v>
      </c>
      <c r="I4830" s="6" t="s">
        <v>45</v>
      </c>
      <c r="J4830" s="12">
        <v>2</v>
      </c>
      <c r="K4830" s="18">
        <v>0</v>
      </c>
      <c r="L4830" s="23">
        <v>2</v>
      </c>
      <c r="M4830" s="6" t="s">
        <v>47</v>
      </c>
      <c r="N4830" s="12">
        <v>0</v>
      </c>
      <c r="O4830" s="18">
        <v>0</v>
      </c>
      <c r="P4830" s="23">
        <v>0</v>
      </c>
      <c r="Q4830" s="6" t="s">
        <v>9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0</v>
      </c>
      <c r="X4830" s="18">
        <v>0</v>
      </c>
      <c r="Y4830" s="23">
        <v>0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50</v>
      </c>
      <c r="B4833" s="12">
        <v>0</v>
      </c>
      <c r="C4833" s="18">
        <v>0</v>
      </c>
      <c r="D4833" s="23">
        <v>0</v>
      </c>
      <c r="E4833" s="6" t="s">
        <v>52</v>
      </c>
      <c r="F4833" s="12">
        <v>2</v>
      </c>
      <c r="G4833" s="18">
        <v>0</v>
      </c>
      <c r="H4833" s="23">
        <v>2</v>
      </c>
      <c r="I4833" s="6" t="s">
        <v>42</v>
      </c>
      <c r="J4833" s="12">
        <v>0</v>
      </c>
      <c r="K4833" s="18">
        <v>1</v>
      </c>
      <c r="L4833" s="23">
        <v>1</v>
      </c>
      <c r="M4833" s="6" t="s">
        <v>54</v>
      </c>
      <c r="N4833" s="12">
        <v>0</v>
      </c>
      <c r="O4833" s="18">
        <v>2</v>
      </c>
      <c r="P4833" s="23">
        <v>2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32</v>
      </c>
      <c r="W4833" s="12">
        <v>0</v>
      </c>
      <c r="X4833" s="18">
        <v>1</v>
      </c>
      <c r="Y4833" s="23">
        <v>1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0</v>
      </c>
      <c r="C4836" s="18">
        <v>0</v>
      </c>
      <c r="D4836" s="23">
        <v>0</v>
      </c>
      <c r="E4836" s="6" t="s">
        <v>58</v>
      </c>
      <c r="F4836" s="12">
        <v>0</v>
      </c>
      <c r="G4836" s="18">
        <v>1</v>
      </c>
      <c r="H4836" s="23">
        <v>1</v>
      </c>
      <c r="I4836" s="6" t="s">
        <v>61</v>
      </c>
      <c r="J4836" s="12">
        <v>3</v>
      </c>
      <c r="K4836" s="18">
        <v>1</v>
      </c>
      <c r="L4836" s="23">
        <v>4</v>
      </c>
      <c r="M4836" s="6" t="s">
        <v>3</v>
      </c>
      <c r="N4836" s="12">
        <v>1</v>
      </c>
      <c r="O4836" s="18">
        <v>1</v>
      </c>
      <c r="P4836" s="23">
        <v>2</v>
      </c>
      <c r="Q4836" s="6" t="s">
        <v>63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2</v>
      </c>
      <c r="X4836" s="18">
        <v>1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66</v>
      </c>
      <c r="B4839" s="12">
        <v>0</v>
      </c>
      <c r="C4839" s="18">
        <v>1</v>
      </c>
      <c r="D4839" s="23">
        <v>1</v>
      </c>
      <c r="E4839" s="6" t="s">
        <v>67</v>
      </c>
      <c r="F4839" s="12">
        <v>1</v>
      </c>
      <c r="G4839" s="18">
        <v>0</v>
      </c>
      <c r="H4839" s="23">
        <v>1</v>
      </c>
      <c r="I4839" s="6" t="s">
        <v>41</v>
      </c>
      <c r="J4839" s="12">
        <v>2</v>
      </c>
      <c r="K4839" s="18">
        <v>1</v>
      </c>
      <c r="L4839" s="23">
        <v>3</v>
      </c>
      <c r="M4839" s="6" t="s">
        <v>70</v>
      </c>
      <c r="N4839" s="12">
        <v>2</v>
      </c>
      <c r="O4839" s="18">
        <v>1</v>
      </c>
      <c r="P4839" s="23">
        <v>3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2</v>
      </c>
      <c r="X4839" s="18">
        <v>2</v>
      </c>
      <c r="Y4839" s="23">
        <v>4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0</v>
      </c>
      <c r="D4842" s="23">
        <v>0</v>
      </c>
      <c r="E4842" s="6" t="s">
        <v>13</v>
      </c>
      <c r="F4842" s="12">
        <v>0</v>
      </c>
      <c r="G4842" s="18">
        <v>0</v>
      </c>
      <c r="H4842" s="23">
        <v>0</v>
      </c>
      <c r="I4842" s="6" t="s">
        <v>49</v>
      </c>
      <c r="J4842" s="12">
        <v>0</v>
      </c>
      <c r="K4842" s="18">
        <v>1</v>
      </c>
      <c r="L4842" s="23">
        <v>1</v>
      </c>
      <c r="M4842" s="6" t="s">
        <v>60</v>
      </c>
      <c r="N4842" s="12">
        <v>0</v>
      </c>
      <c r="O4842" s="18">
        <v>1</v>
      </c>
      <c r="P4842" s="23">
        <v>1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8</v>
      </c>
      <c r="W4842" s="12">
        <v>4</v>
      </c>
      <c r="X4842" s="18">
        <v>2</v>
      </c>
      <c r="Y4842" s="23">
        <v>6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62</v>
      </c>
      <c r="B4845" s="12">
        <v>0</v>
      </c>
      <c r="C4845" s="18">
        <v>1</v>
      </c>
      <c r="D4845" s="23">
        <v>1</v>
      </c>
      <c r="E4845" s="6" t="s">
        <v>30</v>
      </c>
      <c r="F4845" s="12">
        <v>2</v>
      </c>
      <c r="G4845" s="18">
        <v>0</v>
      </c>
      <c r="H4845" s="23">
        <v>2</v>
      </c>
      <c r="I4845" s="6" t="s">
        <v>74</v>
      </c>
      <c r="J4845" s="12">
        <v>1</v>
      </c>
      <c r="K4845" s="18">
        <v>0</v>
      </c>
      <c r="L4845" s="23">
        <v>1</v>
      </c>
      <c r="M4845" s="6" t="s">
        <v>68</v>
      </c>
      <c r="N4845" s="12">
        <v>1</v>
      </c>
      <c r="O4845" s="18">
        <v>2</v>
      </c>
      <c r="P4845" s="23">
        <v>3</v>
      </c>
      <c r="Q4845" s="6" t="s">
        <v>35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3</v>
      </c>
      <c r="X4845" s="18">
        <v>3</v>
      </c>
      <c r="Y4845" s="23">
        <v>6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53</v>
      </c>
      <c r="B4848" s="12">
        <v>1</v>
      </c>
      <c r="C4848" s="18">
        <v>0</v>
      </c>
      <c r="D4848" s="23">
        <v>1</v>
      </c>
      <c r="E4848" s="6" t="s">
        <v>24</v>
      </c>
      <c r="F4848" s="12">
        <v>0</v>
      </c>
      <c r="G4848" s="18">
        <v>1</v>
      </c>
      <c r="H4848" s="23">
        <v>1</v>
      </c>
      <c r="I4848" s="6" t="s">
        <v>77</v>
      </c>
      <c r="J4848" s="12">
        <v>1</v>
      </c>
      <c r="K4848" s="18">
        <v>2</v>
      </c>
      <c r="L4848" s="23">
        <v>3</v>
      </c>
      <c r="M4848" s="6" t="s">
        <v>44</v>
      </c>
      <c r="N4848" s="12">
        <v>0</v>
      </c>
      <c r="O4848" s="18">
        <v>0</v>
      </c>
      <c r="P4848" s="23">
        <v>0</v>
      </c>
      <c r="Q4848" s="6" t="s">
        <v>46</v>
      </c>
      <c r="R4848" s="12">
        <v>0</v>
      </c>
      <c r="S4848" s="18">
        <v>0</v>
      </c>
      <c r="T4848" s="23">
        <v>0</v>
      </c>
      <c r="V4848" s="6" t="s">
        <v>29</v>
      </c>
      <c r="W4848" s="12">
        <v>2</v>
      </c>
      <c r="X4848" s="18">
        <v>1</v>
      </c>
      <c r="Y4848" s="23">
        <v>3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0</v>
      </c>
      <c r="C4851" s="18">
        <v>0</v>
      </c>
      <c r="D4851" s="23">
        <v>0</v>
      </c>
      <c r="E4851" s="6" t="s">
        <v>79</v>
      </c>
      <c r="F4851" s="12">
        <v>1</v>
      </c>
      <c r="G4851" s="18">
        <v>1</v>
      </c>
      <c r="H4851" s="23">
        <v>2</v>
      </c>
      <c r="I4851" s="6" t="s">
        <v>7</v>
      </c>
      <c r="J4851" s="12">
        <v>0</v>
      </c>
      <c r="K4851" s="18">
        <v>2</v>
      </c>
      <c r="L4851" s="23">
        <v>2</v>
      </c>
      <c r="M4851" s="6" t="s">
        <v>59</v>
      </c>
      <c r="N4851" s="12">
        <v>0</v>
      </c>
      <c r="O4851" s="18">
        <v>0</v>
      </c>
      <c r="P4851" s="23">
        <v>0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82</v>
      </c>
      <c r="W4851" s="12">
        <v>0</v>
      </c>
      <c r="X4851" s="18">
        <v>2</v>
      </c>
      <c r="Y4851" s="23">
        <v>2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0</v>
      </c>
      <c r="C4854" s="18">
        <v>0</v>
      </c>
      <c r="D4854" s="23">
        <v>0</v>
      </c>
      <c r="E4854" s="6" t="s">
        <v>85</v>
      </c>
      <c r="F4854" s="12">
        <v>1</v>
      </c>
      <c r="G4854" s="18">
        <v>1</v>
      </c>
      <c r="H4854" s="23">
        <v>2</v>
      </c>
      <c r="I4854" s="6" t="s">
        <v>86</v>
      </c>
      <c r="J4854" s="12">
        <v>4</v>
      </c>
      <c r="K4854" s="18">
        <v>0</v>
      </c>
      <c r="L4854" s="23">
        <v>4</v>
      </c>
      <c r="M4854" s="6" t="s">
        <v>69</v>
      </c>
      <c r="N4854" s="12">
        <v>3</v>
      </c>
      <c r="O4854" s="18">
        <v>1</v>
      </c>
      <c r="P4854" s="23">
        <v>4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6</v>
      </c>
      <c r="X4854" s="18">
        <v>3</v>
      </c>
      <c r="Y4854" s="23">
        <v>9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89</v>
      </c>
      <c r="B4857" s="12">
        <v>0</v>
      </c>
      <c r="C4857" s="18">
        <v>0</v>
      </c>
      <c r="D4857" s="23">
        <v>0</v>
      </c>
      <c r="E4857" s="6" t="s">
        <v>91</v>
      </c>
      <c r="F4857" s="12">
        <v>1</v>
      </c>
      <c r="G4857" s="18">
        <v>1</v>
      </c>
      <c r="H4857" s="23">
        <v>2</v>
      </c>
      <c r="I4857" s="6" t="s">
        <v>92</v>
      </c>
      <c r="J4857" s="12">
        <v>2</v>
      </c>
      <c r="K4857" s="18">
        <v>1</v>
      </c>
      <c r="L4857" s="23">
        <v>3</v>
      </c>
      <c r="M4857" s="6" t="s">
        <v>94</v>
      </c>
      <c r="N4857" s="12">
        <v>2</v>
      </c>
      <c r="O4857" s="18">
        <v>2</v>
      </c>
      <c r="P4857" s="23">
        <v>4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4</v>
      </c>
      <c r="X4857" s="18">
        <v>6</v>
      </c>
      <c r="Y4857" s="23">
        <v>10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40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0</v>
      </c>
      <c r="G4860" s="18">
        <v>0</v>
      </c>
      <c r="H4860" s="23">
        <v>0</v>
      </c>
      <c r="I4860" s="6" t="s">
        <v>98</v>
      </c>
      <c r="J4860" s="12">
        <v>0</v>
      </c>
      <c r="K4860" s="18">
        <v>1</v>
      </c>
      <c r="L4860" s="23">
        <v>1</v>
      </c>
      <c r="M4860" s="6" t="s">
        <v>99</v>
      </c>
      <c r="N4860" s="12">
        <v>1</v>
      </c>
      <c r="O4860" s="18">
        <v>0</v>
      </c>
      <c r="P4860" s="23">
        <v>1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101</v>
      </c>
      <c r="W4860" s="12">
        <v>11</v>
      </c>
      <c r="X4860" s="18">
        <v>4</v>
      </c>
      <c r="Y4860" s="23">
        <v>15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103</v>
      </c>
      <c r="B4863" s="12">
        <v>0</v>
      </c>
      <c r="C4863" s="18">
        <v>0</v>
      </c>
      <c r="D4863" s="23">
        <v>0</v>
      </c>
      <c r="E4863" s="6" t="s">
        <v>106</v>
      </c>
      <c r="F4863" s="12">
        <v>0</v>
      </c>
      <c r="G4863" s="18">
        <v>1</v>
      </c>
      <c r="H4863" s="23">
        <v>1</v>
      </c>
      <c r="I4863" s="6" t="s">
        <v>107</v>
      </c>
      <c r="J4863" s="12">
        <v>2</v>
      </c>
      <c r="K4863" s="18">
        <v>2</v>
      </c>
      <c r="L4863" s="23">
        <v>4</v>
      </c>
      <c r="M4863" s="6" t="s">
        <v>108</v>
      </c>
      <c r="N4863" s="12">
        <v>0</v>
      </c>
      <c r="O4863" s="18">
        <v>0</v>
      </c>
      <c r="P4863" s="23">
        <v>0</v>
      </c>
      <c r="Q4863" s="6" t="s">
        <v>109</v>
      </c>
      <c r="R4863" s="12">
        <v>0</v>
      </c>
      <c r="S4863" s="18">
        <v>0</v>
      </c>
      <c r="T4863" s="23">
        <v>0</v>
      </c>
      <c r="V4863" s="6" t="s">
        <v>111</v>
      </c>
      <c r="W4863" s="12">
        <v>9</v>
      </c>
      <c r="X4863" s="18">
        <v>5</v>
      </c>
      <c r="Y4863" s="23">
        <v>14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14</v>
      </c>
      <c r="B4866" s="12">
        <v>0</v>
      </c>
      <c r="C4866" s="18">
        <v>0</v>
      </c>
      <c r="D4866" s="23">
        <v>0</v>
      </c>
      <c r="E4866" s="6" t="s">
        <v>112</v>
      </c>
      <c r="F4866" s="12">
        <v>1</v>
      </c>
      <c r="G4866" s="18">
        <v>0</v>
      </c>
      <c r="H4866" s="23">
        <v>1</v>
      </c>
      <c r="I4866" s="6" t="s">
        <v>38</v>
      </c>
      <c r="J4866" s="12">
        <v>3</v>
      </c>
      <c r="K4866" s="18">
        <v>0</v>
      </c>
      <c r="L4866" s="23">
        <v>3</v>
      </c>
      <c r="M4866" s="6" t="s">
        <v>113</v>
      </c>
      <c r="N4866" s="12">
        <v>0</v>
      </c>
      <c r="O4866" s="18">
        <v>2</v>
      </c>
      <c r="P4866" s="23">
        <v>2</v>
      </c>
      <c r="Q4866" s="6" t="s">
        <v>114</v>
      </c>
      <c r="R4866" s="12">
        <v>0</v>
      </c>
      <c r="S4866" s="18">
        <v>0</v>
      </c>
      <c r="T4866" s="23">
        <v>0</v>
      </c>
      <c r="V4866" s="6" t="s">
        <v>115</v>
      </c>
      <c r="W4866" s="12">
        <v>4</v>
      </c>
      <c r="X4866" s="18">
        <v>6</v>
      </c>
      <c r="Y4866" s="23">
        <v>10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116</v>
      </c>
      <c r="B4869" s="12">
        <v>0</v>
      </c>
      <c r="C4869" s="18">
        <v>0</v>
      </c>
      <c r="D4869" s="23">
        <v>0</v>
      </c>
      <c r="E4869" s="6" t="s">
        <v>117</v>
      </c>
      <c r="F4869" s="12">
        <v>0</v>
      </c>
      <c r="G4869" s="18">
        <v>0</v>
      </c>
      <c r="H4869" s="23">
        <v>0</v>
      </c>
      <c r="I4869" s="6" t="s">
        <v>102</v>
      </c>
      <c r="J4869" s="12">
        <v>1</v>
      </c>
      <c r="K4869" s="18">
        <v>1</v>
      </c>
      <c r="L4869" s="23">
        <v>2</v>
      </c>
      <c r="M4869" s="6" t="s">
        <v>118</v>
      </c>
      <c r="N4869" s="12">
        <v>1</v>
      </c>
      <c r="O4869" s="18">
        <v>1</v>
      </c>
      <c r="P4869" s="23">
        <v>2</v>
      </c>
      <c r="Q4869" s="6" t="s">
        <v>119</v>
      </c>
      <c r="R4869" s="12">
        <v>0</v>
      </c>
      <c r="S4869" s="18">
        <v>0</v>
      </c>
      <c r="T4869" s="23">
        <v>0</v>
      </c>
      <c r="V4869" s="6" t="s">
        <v>121</v>
      </c>
      <c r="W4869" s="12">
        <v>5</v>
      </c>
      <c r="X4869" s="18">
        <v>5</v>
      </c>
      <c r="Y4869" s="23">
        <v>10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122</v>
      </c>
      <c r="B4872" s="12">
        <v>0</v>
      </c>
      <c r="C4872" s="18">
        <v>0</v>
      </c>
      <c r="D4872" s="23">
        <v>0</v>
      </c>
      <c r="E4872" s="6" t="s">
        <v>123</v>
      </c>
      <c r="F4872" s="12">
        <v>0</v>
      </c>
      <c r="G4872" s="18">
        <v>0</v>
      </c>
      <c r="H4872" s="23">
        <v>0</v>
      </c>
      <c r="I4872" s="6" t="s">
        <v>124</v>
      </c>
      <c r="J4872" s="12">
        <v>3</v>
      </c>
      <c r="K4872" s="18">
        <v>0</v>
      </c>
      <c r="L4872" s="23">
        <v>3</v>
      </c>
      <c r="M4872" s="6" t="s">
        <v>125</v>
      </c>
      <c r="N4872" s="12">
        <v>0</v>
      </c>
      <c r="O4872" s="18">
        <v>0</v>
      </c>
      <c r="P4872" s="23">
        <v>0</v>
      </c>
      <c r="Q4872" s="6" t="s">
        <v>126</v>
      </c>
      <c r="R4872" s="12">
        <v>0</v>
      </c>
      <c r="S4872" s="18">
        <v>0</v>
      </c>
      <c r="T4872" s="23">
        <v>0</v>
      </c>
      <c r="V4872" s="6" t="s">
        <v>127</v>
      </c>
      <c r="W4872" s="12">
        <v>3</v>
      </c>
      <c r="X4872" s="18">
        <v>4</v>
      </c>
      <c r="Y4872" s="23">
        <v>7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128</v>
      </c>
      <c r="B4875" s="12">
        <v>0</v>
      </c>
      <c r="C4875" s="18">
        <v>0</v>
      </c>
      <c r="D4875" s="23">
        <v>0</v>
      </c>
      <c r="E4875" s="6" t="s">
        <v>129</v>
      </c>
      <c r="F4875" s="12">
        <v>0</v>
      </c>
      <c r="G4875" s="18">
        <v>0</v>
      </c>
      <c r="H4875" s="23">
        <v>0</v>
      </c>
      <c r="I4875" s="6" t="s">
        <v>130</v>
      </c>
      <c r="J4875" s="12">
        <v>1</v>
      </c>
      <c r="K4875" s="18">
        <v>2</v>
      </c>
      <c r="L4875" s="23">
        <v>3</v>
      </c>
      <c r="M4875" s="6" t="s">
        <v>131</v>
      </c>
      <c r="N4875" s="12">
        <v>1</v>
      </c>
      <c r="O4875" s="18">
        <v>1</v>
      </c>
      <c r="P4875" s="23">
        <v>2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84</v>
      </c>
      <c r="W4875" s="12">
        <v>6</v>
      </c>
      <c r="X4875" s="18">
        <v>5</v>
      </c>
      <c r="Y4875" s="23">
        <v>11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132</v>
      </c>
      <c r="B4878" s="12">
        <v>0</v>
      </c>
      <c r="C4878" s="18">
        <v>0</v>
      </c>
      <c r="D4878" s="23">
        <v>0</v>
      </c>
      <c r="E4878" s="6" t="s">
        <v>133</v>
      </c>
      <c r="F4878" s="12">
        <v>2</v>
      </c>
      <c r="G4878" s="18">
        <v>1</v>
      </c>
      <c r="H4878" s="23">
        <v>3</v>
      </c>
      <c r="I4878" s="6" t="s">
        <v>134</v>
      </c>
      <c r="J4878" s="12">
        <v>2</v>
      </c>
      <c r="K4878" s="18">
        <v>1</v>
      </c>
      <c r="L4878" s="23">
        <v>3</v>
      </c>
      <c r="M4878" s="6" t="s">
        <v>105</v>
      </c>
      <c r="N4878" s="12">
        <v>0</v>
      </c>
      <c r="O4878" s="18">
        <v>0</v>
      </c>
      <c r="P4878" s="23">
        <v>0</v>
      </c>
      <c r="Q4878" s="6" t="s">
        <v>76</v>
      </c>
      <c r="R4878" s="12">
        <v>0</v>
      </c>
      <c r="S4878" s="18">
        <v>0</v>
      </c>
      <c r="T4878" s="23">
        <v>0</v>
      </c>
      <c r="V4878" s="6" t="s">
        <v>135</v>
      </c>
      <c r="W4878" s="12">
        <v>3</v>
      </c>
      <c r="X4878" s="18">
        <v>2</v>
      </c>
      <c r="Y4878" s="23">
        <v>5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136</v>
      </c>
      <c r="B4881" s="12">
        <v>0</v>
      </c>
      <c r="C4881" s="18">
        <v>1</v>
      </c>
      <c r="D4881" s="23">
        <v>1</v>
      </c>
      <c r="E4881" s="6" t="s">
        <v>104</v>
      </c>
      <c r="F4881" s="12">
        <v>0</v>
      </c>
      <c r="G4881" s="18">
        <v>0</v>
      </c>
      <c r="H4881" s="23">
        <v>0</v>
      </c>
      <c r="I4881" s="6" t="s">
        <v>137</v>
      </c>
      <c r="J4881" s="12">
        <v>2</v>
      </c>
      <c r="K4881" s="18">
        <v>1</v>
      </c>
      <c r="L4881" s="23">
        <v>3</v>
      </c>
      <c r="M4881" s="6" t="s">
        <v>138</v>
      </c>
      <c r="N4881" s="12">
        <v>1</v>
      </c>
      <c r="O4881" s="18">
        <v>0</v>
      </c>
      <c r="P4881" s="23">
        <v>1</v>
      </c>
      <c r="Q4881" s="6" t="s">
        <v>139</v>
      </c>
      <c r="R4881" s="12">
        <v>0</v>
      </c>
      <c r="S4881" s="18">
        <v>0</v>
      </c>
      <c r="T4881" s="23">
        <v>0</v>
      </c>
      <c r="V4881" s="6" t="s">
        <v>140</v>
      </c>
      <c r="W4881" s="12">
        <v>0</v>
      </c>
      <c r="X4881" s="18">
        <v>1</v>
      </c>
      <c r="Y4881" s="23">
        <v>1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141</v>
      </c>
      <c r="B4884" s="12">
        <v>0</v>
      </c>
      <c r="C4884" s="18">
        <v>0</v>
      </c>
      <c r="D4884" s="23">
        <v>0</v>
      </c>
      <c r="E4884" s="6" t="s">
        <v>143</v>
      </c>
      <c r="F4884" s="12">
        <v>0</v>
      </c>
      <c r="G4884" s="18">
        <v>0</v>
      </c>
      <c r="H4884" s="23">
        <v>0</v>
      </c>
      <c r="I4884" s="6" t="s">
        <v>144</v>
      </c>
      <c r="J4884" s="12">
        <v>1</v>
      </c>
      <c r="K4884" s="18">
        <v>1</v>
      </c>
      <c r="L4884" s="23">
        <v>2</v>
      </c>
      <c r="M4884" s="6" t="s">
        <v>145</v>
      </c>
      <c r="N4884" s="12">
        <v>0</v>
      </c>
      <c r="O4884" s="18">
        <v>0</v>
      </c>
      <c r="P4884" s="23">
        <v>0</v>
      </c>
      <c r="Q4884" s="6" t="s">
        <v>146</v>
      </c>
      <c r="R4884" s="12">
        <v>0</v>
      </c>
      <c r="S4884" s="18">
        <v>0</v>
      </c>
      <c r="T4884" s="23">
        <v>0</v>
      </c>
      <c r="V4884" s="6" t="s">
        <v>81</v>
      </c>
      <c r="W4884" s="12">
        <v>0</v>
      </c>
      <c r="X4884" s="18">
        <v>0</v>
      </c>
      <c r="Y4884" s="23">
        <v>0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147</v>
      </c>
      <c r="B4887" s="12">
        <v>1</v>
      </c>
      <c r="C4887" s="18">
        <v>0</v>
      </c>
      <c r="D4887" s="23">
        <v>1</v>
      </c>
      <c r="E4887" s="6" t="s">
        <v>148</v>
      </c>
      <c r="F4887" s="12">
        <v>0</v>
      </c>
      <c r="G4887" s="18">
        <v>0</v>
      </c>
      <c r="H4887" s="23">
        <v>0</v>
      </c>
      <c r="I4887" s="6" t="s">
        <v>149</v>
      </c>
      <c r="J4887" s="12">
        <v>0</v>
      </c>
      <c r="K4887" s="18">
        <v>1</v>
      </c>
      <c r="L4887" s="23">
        <v>1</v>
      </c>
      <c r="M4887" s="6" t="s">
        <v>150</v>
      </c>
      <c r="N4887" s="12">
        <v>0</v>
      </c>
      <c r="O4887" s="18">
        <v>0</v>
      </c>
      <c r="P4887" s="23">
        <v>0</v>
      </c>
      <c r="Q4887" s="25" t="s">
        <v>151</v>
      </c>
      <c r="R4887" s="28">
        <v>66</v>
      </c>
      <c r="S4887" s="28">
        <v>56</v>
      </c>
      <c r="T4887" s="28">
        <v>122</v>
      </c>
      <c r="V4887" s="25" t="s">
        <v>151</v>
      </c>
      <c r="W4887" s="28">
        <v>66</v>
      </c>
      <c r="X4887" s="28">
        <v>56</v>
      </c>
      <c r="Y4887" s="28">
        <v>122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36</v>
      </c>
      <c r="R4889" s="32">
        <v>30</v>
      </c>
      <c r="S4889" s="32">
        <v>28</v>
      </c>
      <c r="T4889" s="32">
        <v>58</v>
      </c>
    </row>
    <row r="4890" spans="1:25" ht="13.5" customHeight="1">
      <c r="A4890" s="6" t="s">
        <v>152</v>
      </c>
      <c r="B4890" s="12">
        <v>1</v>
      </c>
      <c r="C4890" s="18">
        <v>0</v>
      </c>
      <c r="D4890" s="23">
        <v>1</v>
      </c>
      <c r="E4890" s="6" t="s">
        <v>154</v>
      </c>
      <c r="F4890" s="12">
        <v>0</v>
      </c>
      <c r="G4890" s="18">
        <v>0</v>
      </c>
      <c r="H4890" s="23">
        <v>0</v>
      </c>
      <c r="I4890" s="6" t="s">
        <v>156</v>
      </c>
      <c r="J4890" s="12">
        <v>2</v>
      </c>
      <c r="K4890" s="18">
        <v>1</v>
      </c>
      <c r="L4890" s="23">
        <v>3</v>
      </c>
      <c r="M4890" s="6" t="s">
        <v>157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153</v>
      </c>
      <c r="R4891" s="32">
        <v>59</v>
      </c>
      <c r="S4891" s="32">
        <v>60</v>
      </c>
      <c r="T4891" s="32">
        <v>60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158</v>
      </c>
      <c r="B4893" s="12">
        <v>0</v>
      </c>
      <c r="C4893" s="18">
        <v>0</v>
      </c>
      <c r="D4893" s="23">
        <v>0</v>
      </c>
      <c r="E4893" s="6" t="s">
        <v>88</v>
      </c>
      <c r="F4893" s="12">
        <v>0</v>
      </c>
      <c r="G4893" s="18">
        <v>0</v>
      </c>
      <c r="H4893" s="23">
        <v>0</v>
      </c>
      <c r="I4893" s="6" t="s">
        <v>160</v>
      </c>
      <c r="J4893" s="12">
        <v>1</v>
      </c>
      <c r="K4893" s="18">
        <v>2</v>
      </c>
      <c r="L4893" s="23">
        <v>3</v>
      </c>
      <c r="M4893" s="6" t="s">
        <v>161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162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151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155</v>
      </c>
      <c r="B4896" s="12">
        <v>0</v>
      </c>
      <c r="C4896" s="18">
        <v>1</v>
      </c>
      <c r="D4896" s="23">
        <v>1</v>
      </c>
      <c r="E4896" s="6" t="s">
        <v>164</v>
      </c>
      <c r="F4896" s="12">
        <v>0</v>
      </c>
      <c r="G4896" s="18">
        <v>2</v>
      </c>
      <c r="H4896" s="23">
        <v>2</v>
      </c>
      <c r="I4896" s="6" t="s">
        <v>93</v>
      </c>
      <c r="J4896" s="12">
        <v>0</v>
      </c>
      <c r="K4896" s="18">
        <v>1</v>
      </c>
      <c r="L4896" s="23">
        <v>1</v>
      </c>
      <c r="M4896" s="6" t="s">
        <v>165</v>
      </c>
      <c r="N4896" s="12">
        <v>0</v>
      </c>
      <c r="O4896" s="18">
        <v>1</v>
      </c>
      <c r="P4896" s="23">
        <v>1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159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15</v>
      </c>
      <c r="B4902" s="8" t="s">
        <v>17</v>
      </c>
      <c r="C4902" s="14" t="s">
        <v>16</v>
      </c>
      <c r="D4902" s="2" t="s">
        <v>12</v>
      </c>
      <c r="E4902" s="2" t="s">
        <v>15</v>
      </c>
      <c r="F4902" s="8" t="s">
        <v>17</v>
      </c>
      <c r="G4902" s="14" t="s">
        <v>16</v>
      </c>
      <c r="H4902" s="2" t="s">
        <v>12</v>
      </c>
      <c r="I4902" s="2" t="s">
        <v>15</v>
      </c>
      <c r="J4902" s="8" t="s">
        <v>17</v>
      </c>
      <c r="K4902" s="14" t="s">
        <v>16</v>
      </c>
      <c r="L4902" s="2" t="s">
        <v>12</v>
      </c>
      <c r="M4902" s="2" t="s">
        <v>15</v>
      </c>
      <c r="N4902" s="8" t="s">
        <v>17</v>
      </c>
      <c r="O4902" s="14" t="s">
        <v>16</v>
      </c>
      <c r="P4902" s="2" t="s">
        <v>12</v>
      </c>
      <c r="Q4902" s="2" t="s">
        <v>15</v>
      </c>
      <c r="R4902" s="8" t="s">
        <v>17</v>
      </c>
      <c r="S4902" s="14" t="s">
        <v>16</v>
      </c>
      <c r="T4902" s="2" t="s">
        <v>12</v>
      </c>
      <c r="V4902" s="2" t="s">
        <v>10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19</v>
      </c>
      <c r="B4903" s="9">
        <v>0</v>
      </c>
      <c r="C4903" s="15">
        <v>1</v>
      </c>
      <c r="D4903" s="20">
        <v>1</v>
      </c>
      <c r="E4903" s="3" t="s">
        <v>2</v>
      </c>
      <c r="F4903" s="9">
        <v>1</v>
      </c>
      <c r="G4903" s="15">
        <v>1</v>
      </c>
      <c r="H4903" s="20">
        <v>2</v>
      </c>
      <c r="I4903" s="3" t="s">
        <v>20</v>
      </c>
      <c r="J4903" s="9">
        <v>2</v>
      </c>
      <c r="K4903" s="15">
        <v>0</v>
      </c>
      <c r="L4903" s="20">
        <v>2</v>
      </c>
      <c r="M4903" s="3" t="s">
        <v>21</v>
      </c>
      <c r="N4903" s="9">
        <v>2</v>
      </c>
      <c r="O4903" s="15">
        <v>3</v>
      </c>
      <c r="P4903" s="20">
        <v>5</v>
      </c>
      <c r="Q4903" s="3" t="s">
        <v>23</v>
      </c>
      <c r="R4903" s="9">
        <v>0</v>
      </c>
      <c r="S4903" s="15">
        <v>0</v>
      </c>
      <c r="T4903" s="20">
        <v>0</v>
      </c>
      <c r="V4903" s="3" t="s">
        <v>25</v>
      </c>
      <c r="W4903" s="9">
        <v>2</v>
      </c>
      <c r="X4903" s="15">
        <v>2</v>
      </c>
      <c r="Y4903" s="20">
        <v>4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0</v>
      </c>
      <c r="C4906" s="18">
        <v>0</v>
      </c>
      <c r="D4906" s="23">
        <v>0</v>
      </c>
      <c r="E4906" s="6" t="s">
        <v>18</v>
      </c>
      <c r="F4906" s="12">
        <v>1</v>
      </c>
      <c r="G4906" s="18">
        <v>0</v>
      </c>
      <c r="H4906" s="23">
        <v>1</v>
      </c>
      <c r="I4906" s="6" t="s">
        <v>28</v>
      </c>
      <c r="J4906" s="12">
        <v>0</v>
      </c>
      <c r="K4906" s="18">
        <v>2</v>
      </c>
      <c r="L4906" s="23">
        <v>2</v>
      </c>
      <c r="M4906" s="6" t="s">
        <v>4</v>
      </c>
      <c r="N4906" s="12">
        <v>5</v>
      </c>
      <c r="O4906" s="18">
        <v>0</v>
      </c>
      <c r="P4906" s="23">
        <v>5</v>
      </c>
      <c r="Q4906" s="6" t="s">
        <v>33</v>
      </c>
      <c r="R4906" s="12">
        <v>0</v>
      </c>
      <c r="S4906" s="18">
        <v>0</v>
      </c>
      <c r="T4906" s="23">
        <v>0</v>
      </c>
      <c r="V4906" s="6" t="s">
        <v>37</v>
      </c>
      <c r="W4906" s="12">
        <v>0</v>
      </c>
      <c r="X4906" s="18">
        <v>5</v>
      </c>
      <c r="Y4906" s="23">
        <v>5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1</v>
      </c>
      <c r="C4909" s="18">
        <v>1</v>
      </c>
      <c r="D4909" s="23">
        <v>2</v>
      </c>
      <c r="E4909" s="6" t="s">
        <v>43</v>
      </c>
      <c r="F4909" s="12">
        <v>0</v>
      </c>
      <c r="G4909" s="18">
        <v>1</v>
      </c>
      <c r="H4909" s="23">
        <v>1</v>
      </c>
      <c r="I4909" s="6" t="s">
        <v>45</v>
      </c>
      <c r="J4909" s="12">
        <v>3</v>
      </c>
      <c r="K4909" s="18">
        <v>1</v>
      </c>
      <c r="L4909" s="23">
        <v>4</v>
      </c>
      <c r="M4909" s="6" t="s">
        <v>47</v>
      </c>
      <c r="N4909" s="12">
        <v>0</v>
      </c>
      <c r="O4909" s="18">
        <v>1</v>
      </c>
      <c r="P4909" s="23">
        <v>1</v>
      </c>
      <c r="Q4909" s="6" t="s">
        <v>9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8</v>
      </c>
      <c r="X4909" s="18">
        <v>4</v>
      </c>
      <c r="Y4909" s="23">
        <v>12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50</v>
      </c>
      <c r="B4912" s="12">
        <v>0</v>
      </c>
      <c r="C4912" s="18">
        <v>0</v>
      </c>
      <c r="D4912" s="23">
        <v>0</v>
      </c>
      <c r="E4912" s="6" t="s">
        <v>52</v>
      </c>
      <c r="F4912" s="12">
        <v>0</v>
      </c>
      <c r="G4912" s="18">
        <v>1</v>
      </c>
      <c r="H4912" s="23">
        <v>1</v>
      </c>
      <c r="I4912" s="6" t="s">
        <v>42</v>
      </c>
      <c r="J4912" s="12">
        <v>0</v>
      </c>
      <c r="K4912" s="18">
        <v>2</v>
      </c>
      <c r="L4912" s="23">
        <v>2</v>
      </c>
      <c r="M4912" s="6" t="s">
        <v>54</v>
      </c>
      <c r="N4912" s="12">
        <v>1</v>
      </c>
      <c r="O4912" s="18">
        <v>2</v>
      </c>
      <c r="P4912" s="23">
        <v>3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32</v>
      </c>
      <c r="W4912" s="12">
        <v>7</v>
      </c>
      <c r="X4912" s="18">
        <v>4</v>
      </c>
      <c r="Y4912" s="23">
        <v>11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1</v>
      </c>
      <c r="C4915" s="18">
        <v>0</v>
      </c>
      <c r="D4915" s="23">
        <v>1</v>
      </c>
      <c r="E4915" s="6" t="s">
        <v>58</v>
      </c>
      <c r="F4915" s="12">
        <v>2</v>
      </c>
      <c r="G4915" s="18">
        <v>1</v>
      </c>
      <c r="H4915" s="23">
        <v>3</v>
      </c>
      <c r="I4915" s="6" t="s">
        <v>61</v>
      </c>
      <c r="J4915" s="12">
        <v>0</v>
      </c>
      <c r="K4915" s="18">
        <v>1</v>
      </c>
      <c r="L4915" s="23">
        <v>1</v>
      </c>
      <c r="M4915" s="6" t="s">
        <v>3</v>
      </c>
      <c r="N4915" s="12">
        <v>1</v>
      </c>
      <c r="O4915" s="18">
        <v>3</v>
      </c>
      <c r="P4915" s="23">
        <v>4</v>
      </c>
      <c r="Q4915" s="6" t="s">
        <v>63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7</v>
      </c>
      <c r="X4915" s="18">
        <v>3</v>
      </c>
      <c r="Y4915" s="23">
        <v>10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66</v>
      </c>
      <c r="B4918" s="12">
        <v>0</v>
      </c>
      <c r="C4918" s="18">
        <v>2</v>
      </c>
      <c r="D4918" s="23">
        <v>2</v>
      </c>
      <c r="E4918" s="6" t="s">
        <v>67</v>
      </c>
      <c r="F4918" s="12">
        <v>0</v>
      </c>
      <c r="G4918" s="18">
        <v>1</v>
      </c>
      <c r="H4918" s="23">
        <v>1</v>
      </c>
      <c r="I4918" s="6" t="s">
        <v>41</v>
      </c>
      <c r="J4918" s="12">
        <v>2</v>
      </c>
      <c r="K4918" s="18">
        <v>3</v>
      </c>
      <c r="L4918" s="23">
        <v>5</v>
      </c>
      <c r="M4918" s="6" t="s">
        <v>70</v>
      </c>
      <c r="N4918" s="12">
        <v>0</v>
      </c>
      <c r="O4918" s="18">
        <v>1</v>
      </c>
      <c r="P4918" s="23">
        <v>1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4</v>
      </c>
      <c r="X4918" s="18">
        <v>4</v>
      </c>
      <c r="Y4918" s="23">
        <v>8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0</v>
      </c>
      <c r="C4921" s="18">
        <v>1</v>
      </c>
      <c r="D4921" s="23">
        <v>1</v>
      </c>
      <c r="E4921" s="6" t="s">
        <v>13</v>
      </c>
      <c r="F4921" s="12">
        <v>0</v>
      </c>
      <c r="G4921" s="18">
        <v>2</v>
      </c>
      <c r="H4921" s="23">
        <v>2</v>
      </c>
      <c r="I4921" s="6" t="s">
        <v>49</v>
      </c>
      <c r="J4921" s="12">
        <v>2</v>
      </c>
      <c r="K4921" s="18">
        <v>4</v>
      </c>
      <c r="L4921" s="23">
        <v>6</v>
      </c>
      <c r="M4921" s="6" t="s">
        <v>60</v>
      </c>
      <c r="N4921" s="12">
        <v>0</v>
      </c>
      <c r="O4921" s="18">
        <v>2</v>
      </c>
      <c r="P4921" s="23">
        <v>2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8</v>
      </c>
      <c r="W4921" s="12">
        <v>1</v>
      </c>
      <c r="X4921" s="18">
        <v>6</v>
      </c>
      <c r="Y4921" s="23">
        <v>7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62</v>
      </c>
      <c r="B4924" s="12">
        <v>0</v>
      </c>
      <c r="C4924" s="18">
        <v>0</v>
      </c>
      <c r="D4924" s="23">
        <v>0</v>
      </c>
      <c r="E4924" s="6" t="s">
        <v>30</v>
      </c>
      <c r="F4924" s="12">
        <v>1</v>
      </c>
      <c r="G4924" s="18">
        <v>2</v>
      </c>
      <c r="H4924" s="23">
        <v>3</v>
      </c>
      <c r="I4924" s="6" t="s">
        <v>74</v>
      </c>
      <c r="J4924" s="12">
        <v>1</v>
      </c>
      <c r="K4924" s="18">
        <v>3</v>
      </c>
      <c r="L4924" s="23">
        <v>4</v>
      </c>
      <c r="M4924" s="6" t="s">
        <v>68</v>
      </c>
      <c r="N4924" s="12">
        <v>3</v>
      </c>
      <c r="O4924" s="18">
        <v>2</v>
      </c>
      <c r="P4924" s="23">
        <v>5</v>
      </c>
      <c r="Q4924" s="6" t="s">
        <v>35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11</v>
      </c>
      <c r="X4924" s="18">
        <v>4</v>
      </c>
      <c r="Y4924" s="23">
        <v>15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53</v>
      </c>
      <c r="B4927" s="12">
        <v>0</v>
      </c>
      <c r="C4927" s="18">
        <v>1</v>
      </c>
      <c r="D4927" s="23">
        <v>1</v>
      </c>
      <c r="E4927" s="6" t="s">
        <v>24</v>
      </c>
      <c r="F4927" s="12">
        <v>0</v>
      </c>
      <c r="G4927" s="18">
        <v>1</v>
      </c>
      <c r="H4927" s="23">
        <v>1</v>
      </c>
      <c r="I4927" s="6" t="s">
        <v>77</v>
      </c>
      <c r="J4927" s="12">
        <v>3</v>
      </c>
      <c r="K4927" s="18">
        <v>2</v>
      </c>
      <c r="L4927" s="23">
        <v>5</v>
      </c>
      <c r="M4927" s="6" t="s">
        <v>44</v>
      </c>
      <c r="N4927" s="12">
        <v>1</v>
      </c>
      <c r="O4927" s="18">
        <v>4</v>
      </c>
      <c r="P4927" s="23">
        <v>5</v>
      </c>
      <c r="Q4927" s="6" t="s">
        <v>46</v>
      </c>
      <c r="R4927" s="12">
        <v>0</v>
      </c>
      <c r="S4927" s="18">
        <v>0</v>
      </c>
      <c r="T4927" s="23">
        <v>0</v>
      </c>
      <c r="V4927" s="6" t="s">
        <v>29</v>
      </c>
      <c r="W4927" s="12">
        <v>7</v>
      </c>
      <c r="X4927" s="18">
        <v>5</v>
      </c>
      <c r="Y4927" s="23">
        <v>12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1</v>
      </c>
      <c r="D4930" s="23">
        <v>1</v>
      </c>
      <c r="E4930" s="6" t="s">
        <v>79</v>
      </c>
      <c r="F4930" s="12">
        <v>0</v>
      </c>
      <c r="G4930" s="18">
        <v>0</v>
      </c>
      <c r="H4930" s="23">
        <v>0</v>
      </c>
      <c r="I4930" s="6" t="s">
        <v>7</v>
      </c>
      <c r="J4930" s="12">
        <v>0</v>
      </c>
      <c r="K4930" s="18">
        <v>1</v>
      </c>
      <c r="L4930" s="23">
        <v>1</v>
      </c>
      <c r="M4930" s="6" t="s">
        <v>59</v>
      </c>
      <c r="N4930" s="12">
        <v>2</v>
      </c>
      <c r="O4930" s="18">
        <v>0</v>
      </c>
      <c r="P4930" s="23">
        <v>2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82</v>
      </c>
      <c r="W4930" s="12">
        <v>8</v>
      </c>
      <c r="X4930" s="18">
        <v>8</v>
      </c>
      <c r="Y4930" s="23">
        <v>16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0</v>
      </c>
      <c r="C4933" s="18">
        <v>1</v>
      </c>
      <c r="D4933" s="23">
        <v>1</v>
      </c>
      <c r="E4933" s="6" t="s">
        <v>85</v>
      </c>
      <c r="F4933" s="12">
        <v>3</v>
      </c>
      <c r="G4933" s="18">
        <v>0</v>
      </c>
      <c r="H4933" s="23">
        <v>3</v>
      </c>
      <c r="I4933" s="6" t="s">
        <v>86</v>
      </c>
      <c r="J4933" s="12">
        <v>0</v>
      </c>
      <c r="K4933" s="18">
        <v>1</v>
      </c>
      <c r="L4933" s="23">
        <v>1</v>
      </c>
      <c r="M4933" s="6" t="s">
        <v>69</v>
      </c>
      <c r="N4933" s="12">
        <v>1</v>
      </c>
      <c r="O4933" s="18">
        <v>3</v>
      </c>
      <c r="P4933" s="23">
        <v>4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5</v>
      </c>
      <c r="X4933" s="18">
        <v>6</v>
      </c>
      <c r="Y4933" s="23">
        <v>11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89</v>
      </c>
      <c r="B4936" s="12">
        <v>3</v>
      </c>
      <c r="C4936" s="18">
        <v>1</v>
      </c>
      <c r="D4936" s="23">
        <v>4</v>
      </c>
      <c r="E4936" s="6" t="s">
        <v>91</v>
      </c>
      <c r="F4936" s="12">
        <v>1</v>
      </c>
      <c r="G4936" s="18">
        <v>0</v>
      </c>
      <c r="H4936" s="23">
        <v>1</v>
      </c>
      <c r="I4936" s="6" t="s">
        <v>92</v>
      </c>
      <c r="J4936" s="12">
        <v>1</v>
      </c>
      <c r="K4936" s="18">
        <v>2</v>
      </c>
      <c r="L4936" s="23">
        <v>3</v>
      </c>
      <c r="M4936" s="6" t="s">
        <v>94</v>
      </c>
      <c r="N4936" s="12">
        <v>1</v>
      </c>
      <c r="O4936" s="18">
        <v>3</v>
      </c>
      <c r="P4936" s="23">
        <v>4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8</v>
      </c>
      <c r="X4936" s="18">
        <v>13</v>
      </c>
      <c r="Y4936" s="23">
        <v>21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40</v>
      </c>
      <c r="B4939" s="12">
        <v>2</v>
      </c>
      <c r="C4939" s="18">
        <v>2</v>
      </c>
      <c r="D4939" s="23">
        <v>4</v>
      </c>
      <c r="E4939" s="6" t="s">
        <v>97</v>
      </c>
      <c r="F4939" s="12">
        <v>3</v>
      </c>
      <c r="G4939" s="18">
        <v>1</v>
      </c>
      <c r="H4939" s="23">
        <v>4</v>
      </c>
      <c r="I4939" s="6" t="s">
        <v>98</v>
      </c>
      <c r="J4939" s="12">
        <v>2</v>
      </c>
      <c r="K4939" s="18">
        <v>1</v>
      </c>
      <c r="L4939" s="23">
        <v>3</v>
      </c>
      <c r="M4939" s="6" t="s">
        <v>99</v>
      </c>
      <c r="N4939" s="12">
        <v>1</v>
      </c>
      <c r="O4939" s="18">
        <v>3</v>
      </c>
      <c r="P4939" s="23">
        <v>4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101</v>
      </c>
      <c r="W4939" s="12">
        <v>14</v>
      </c>
      <c r="X4939" s="18">
        <v>8</v>
      </c>
      <c r="Y4939" s="23">
        <v>22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103</v>
      </c>
      <c r="B4942" s="12">
        <v>0</v>
      </c>
      <c r="C4942" s="18">
        <v>0</v>
      </c>
      <c r="D4942" s="23">
        <v>0</v>
      </c>
      <c r="E4942" s="6" t="s">
        <v>106</v>
      </c>
      <c r="F4942" s="12">
        <v>1</v>
      </c>
      <c r="G4942" s="18">
        <v>2</v>
      </c>
      <c r="H4942" s="23">
        <v>3</v>
      </c>
      <c r="I4942" s="6" t="s">
        <v>107</v>
      </c>
      <c r="J4942" s="12">
        <v>2</v>
      </c>
      <c r="K4942" s="18">
        <v>1</v>
      </c>
      <c r="L4942" s="23">
        <v>3</v>
      </c>
      <c r="M4942" s="6" t="s">
        <v>108</v>
      </c>
      <c r="N4942" s="12">
        <v>0</v>
      </c>
      <c r="O4942" s="18">
        <v>1</v>
      </c>
      <c r="P4942" s="23">
        <v>1</v>
      </c>
      <c r="Q4942" s="6" t="s">
        <v>109</v>
      </c>
      <c r="R4942" s="12">
        <v>0</v>
      </c>
      <c r="S4942" s="18">
        <v>0</v>
      </c>
      <c r="T4942" s="23">
        <v>0</v>
      </c>
      <c r="V4942" s="6" t="s">
        <v>111</v>
      </c>
      <c r="W4942" s="12">
        <v>10</v>
      </c>
      <c r="X4942" s="18">
        <v>11</v>
      </c>
      <c r="Y4942" s="23">
        <v>21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14</v>
      </c>
      <c r="B4945" s="12">
        <v>3</v>
      </c>
      <c r="C4945" s="18">
        <v>0</v>
      </c>
      <c r="D4945" s="23">
        <v>3</v>
      </c>
      <c r="E4945" s="6" t="s">
        <v>112</v>
      </c>
      <c r="F4945" s="12">
        <v>3</v>
      </c>
      <c r="G4945" s="18">
        <v>1</v>
      </c>
      <c r="H4945" s="23">
        <v>4</v>
      </c>
      <c r="I4945" s="6" t="s">
        <v>38</v>
      </c>
      <c r="J4945" s="12">
        <v>9</v>
      </c>
      <c r="K4945" s="18">
        <v>3</v>
      </c>
      <c r="L4945" s="23">
        <v>12</v>
      </c>
      <c r="M4945" s="6" t="s">
        <v>113</v>
      </c>
      <c r="N4945" s="12">
        <v>1</v>
      </c>
      <c r="O4945" s="18">
        <v>3</v>
      </c>
      <c r="P4945" s="23">
        <v>4</v>
      </c>
      <c r="Q4945" s="6" t="s">
        <v>114</v>
      </c>
      <c r="R4945" s="12">
        <v>0</v>
      </c>
      <c r="S4945" s="18">
        <v>0</v>
      </c>
      <c r="T4945" s="23">
        <v>0</v>
      </c>
      <c r="V4945" s="6" t="s">
        <v>115</v>
      </c>
      <c r="W4945" s="12">
        <v>8</v>
      </c>
      <c r="X4945" s="18">
        <v>9</v>
      </c>
      <c r="Y4945" s="23">
        <v>17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116</v>
      </c>
      <c r="B4948" s="12">
        <v>3</v>
      </c>
      <c r="C4948" s="18">
        <v>0</v>
      </c>
      <c r="D4948" s="23">
        <v>3</v>
      </c>
      <c r="E4948" s="6" t="s">
        <v>117</v>
      </c>
      <c r="F4948" s="12">
        <v>0</v>
      </c>
      <c r="G4948" s="18">
        <v>1</v>
      </c>
      <c r="H4948" s="23">
        <v>1</v>
      </c>
      <c r="I4948" s="6" t="s">
        <v>102</v>
      </c>
      <c r="J4948" s="12">
        <v>2</v>
      </c>
      <c r="K4948" s="18">
        <v>0</v>
      </c>
      <c r="L4948" s="23">
        <v>2</v>
      </c>
      <c r="M4948" s="6" t="s">
        <v>118</v>
      </c>
      <c r="N4948" s="12">
        <v>1</v>
      </c>
      <c r="O4948" s="18">
        <v>2</v>
      </c>
      <c r="P4948" s="23">
        <v>3</v>
      </c>
      <c r="Q4948" s="6" t="s">
        <v>119</v>
      </c>
      <c r="R4948" s="12">
        <v>0</v>
      </c>
      <c r="S4948" s="18">
        <v>0</v>
      </c>
      <c r="T4948" s="23">
        <v>0</v>
      </c>
      <c r="V4948" s="6" t="s">
        <v>121</v>
      </c>
      <c r="W4948" s="12">
        <v>9</v>
      </c>
      <c r="X4948" s="18">
        <v>9</v>
      </c>
      <c r="Y4948" s="23">
        <v>18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122</v>
      </c>
      <c r="B4951" s="12">
        <v>0</v>
      </c>
      <c r="C4951" s="18">
        <v>0</v>
      </c>
      <c r="D4951" s="23">
        <v>0</v>
      </c>
      <c r="E4951" s="6" t="s">
        <v>123</v>
      </c>
      <c r="F4951" s="12">
        <v>1</v>
      </c>
      <c r="G4951" s="18">
        <v>1</v>
      </c>
      <c r="H4951" s="23">
        <v>2</v>
      </c>
      <c r="I4951" s="6" t="s">
        <v>124</v>
      </c>
      <c r="J4951" s="12">
        <v>1</v>
      </c>
      <c r="K4951" s="18">
        <v>2</v>
      </c>
      <c r="L4951" s="23">
        <v>3</v>
      </c>
      <c r="M4951" s="6" t="s">
        <v>125</v>
      </c>
      <c r="N4951" s="12">
        <v>1</v>
      </c>
      <c r="O4951" s="18">
        <v>0</v>
      </c>
      <c r="P4951" s="23">
        <v>1</v>
      </c>
      <c r="Q4951" s="6" t="s">
        <v>126</v>
      </c>
      <c r="R4951" s="12">
        <v>0</v>
      </c>
      <c r="S4951" s="18">
        <v>0</v>
      </c>
      <c r="T4951" s="23">
        <v>0</v>
      </c>
      <c r="V4951" s="6" t="s">
        <v>127</v>
      </c>
      <c r="W4951" s="12">
        <v>6</v>
      </c>
      <c r="X4951" s="18">
        <v>9</v>
      </c>
      <c r="Y4951" s="23">
        <v>15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128</v>
      </c>
      <c r="B4954" s="12">
        <v>1</v>
      </c>
      <c r="C4954" s="18">
        <v>2</v>
      </c>
      <c r="D4954" s="23">
        <v>3</v>
      </c>
      <c r="E4954" s="6" t="s">
        <v>129</v>
      </c>
      <c r="F4954" s="12">
        <v>4</v>
      </c>
      <c r="G4954" s="18">
        <v>2</v>
      </c>
      <c r="H4954" s="23">
        <v>6</v>
      </c>
      <c r="I4954" s="6" t="s">
        <v>130</v>
      </c>
      <c r="J4954" s="12">
        <v>1</v>
      </c>
      <c r="K4954" s="18">
        <v>4</v>
      </c>
      <c r="L4954" s="23">
        <v>5</v>
      </c>
      <c r="M4954" s="6" t="s">
        <v>131</v>
      </c>
      <c r="N4954" s="12">
        <v>0</v>
      </c>
      <c r="O4954" s="18">
        <v>1</v>
      </c>
      <c r="P4954" s="23">
        <v>1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84</v>
      </c>
      <c r="W4954" s="12">
        <v>4</v>
      </c>
      <c r="X4954" s="18">
        <v>13</v>
      </c>
      <c r="Y4954" s="23">
        <v>17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132</v>
      </c>
      <c r="B4957" s="12">
        <v>2</v>
      </c>
      <c r="C4957" s="18">
        <v>0</v>
      </c>
      <c r="D4957" s="23">
        <v>2</v>
      </c>
      <c r="E4957" s="6" t="s">
        <v>133</v>
      </c>
      <c r="F4957" s="12">
        <v>0</v>
      </c>
      <c r="G4957" s="18">
        <v>0</v>
      </c>
      <c r="H4957" s="23">
        <v>0</v>
      </c>
      <c r="I4957" s="6" t="s">
        <v>134</v>
      </c>
      <c r="J4957" s="12">
        <v>2</v>
      </c>
      <c r="K4957" s="18">
        <v>3</v>
      </c>
      <c r="L4957" s="23">
        <v>5</v>
      </c>
      <c r="M4957" s="6" t="s">
        <v>105</v>
      </c>
      <c r="N4957" s="12">
        <v>0</v>
      </c>
      <c r="O4957" s="18">
        <v>1</v>
      </c>
      <c r="P4957" s="23">
        <v>1</v>
      </c>
      <c r="Q4957" s="6" t="s">
        <v>76</v>
      </c>
      <c r="R4957" s="12">
        <v>0</v>
      </c>
      <c r="S4957" s="18">
        <v>0</v>
      </c>
      <c r="T4957" s="23">
        <v>0</v>
      </c>
      <c r="V4957" s="6" t="s">
        <v>135</v>
      </c>
      <c r="W4957" s="12">
        <v>2</v>
      </c>
      <c r="X4957" s="18">
        <v>5</v>
      </c>
      <c r="Y4957" s="23">
        <v>7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136</v>
      </c>
      <c r="B4960" s="12">
        <v>1</v>
      </c>
      <c r="C4960" s="18">
        <v>2</v>
      </c>
      <c r="D4960" s="23">
        <v>3</v>
      </c>
      <c r="E4960" s="6" t="s">
        <v>104</v>
      </c>
      <c r="F4960" s="12">
        <v>2</v>
      </c>
      <c r="G4960" s="18">
        <v>1</v>
      </c>
      <c r="H4960" s="23">
        <v>3</v>
      </c>
      <c r="I4960" s="6" t="s">
        <v>137</v>
      </c>
      <c r="J4960" s="12">
        <v>4</v>
      </c>
      <c r="K4960" s="18">
        <v>2</v>
      </c>
      <c r="L4960" s="23">
        <v>6</v>
      </c>
      <c r="M4960" s="6" t="s">
        <v>138</v>
      </c>
      <c r="N4960" s="12">
        <v>0</v>
      </c>
      <c r="O4960" s="18">
        <v>1</v>
      </c>
      <c r="P4960" s="23">
        <v>1</v>
      </c>
      <c r="Q4960" s="6" t="s">
        <v>139</v>
      </c>
      <c r="R4960" s="12">
        <v>0</v>
      </c>
      <c r="S4960" s="18">
        <v>0</v>
      </c>
      <c r="T4960" s="23">
        <v>0</v>
      </c>
      <c r="V4960" s="6" t="s">
        <v>140</v>
      </c>
      <c r="W4960" s="12">
        <v>1</v>
      </c>
      <c r="X4960" s="18">
        <v>1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141</v>
      </c>
      <c r="B4963" s="12">
        <v>1</v>
      </c>
      <c r="C4963" s="18">
        <v>2</v>
      </c>
      <c r="D4963" s="23">
        <v>3</v>
      </c>
      <c r="E4963" s="6" t="s">
        <v>143</v>
      </c>
      <c r="F4963" s="12">
        <v>1</v>
      </c>
      <c r="G4963" s="18">
        <v>2</v>
      </c>
      <c r="H4963" s="23">
        <v>3</v>
      </c>
      <c r="I4963" s="6" t="s">
        <v>144</v>
      </c>
      <c r="J4963" s="12">
        <v>0</v>
      </c>
      <c r="K4963" s="18">
        <v>3</v>
      </c>
      <c r="L4963" s="23">
        <v>3</v>
      </c>
      <c r="M4963" s="6" t="s">
        <v>145</v>
      </c>
      <c r="N4963" s="12">
        <v>1</v>
      </c>
      <c r="O4963" s="18">
        <v>0</v>
      </c>
      <c r="P4963" s="23">
        <v>1</v>
      </c>
      <c r="Q4963" s="6" t="s">
        <v>146</v>
      </c>
      <c r="R4963" s="12">
        <v>0</v>
      </c>
      <c r="S4963" s="18">
        <v>0</v>
      </c>
      <c r="T4963" s="23">
        <v>0</v>
      </c>
      <c r="V4963" s="6" t="s">
        <v>81</v>
      </c>
      <c r="W4963" s="12">
        <v>0</v>
      </c>
      <c r="X4963" s="18">
        <v>0</v>
      </c>
      <c r="Y4963" s="23">
        <v>0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147</v>
      </c>
      <c r="B4966" s="12">
        <v>1</v>
      </c>
      <c r="C4966" s="18">
        <v>0</v>
      </c>
      <c r="D4966" s="23">
        <v>1</v>
      </c>
      <c r="E4966" s="6" t="s">
        <v>148</v>
      </c>
      <c r="F4966" s="12">
        <v>2</v>
      </c>
      <c r="G4966" s="18">
        <v>1</v>
      </c>
      <c r="H4966" s="23">
        <v>3</v>
      </c>
      <c r="I4966" s="6" t="s">
        <v>149</v>
      </c>
      <c r="J4966" s="12">
        <v>4</v>
      </c>
      <c r="K4966" s="18">
        <v>0</v>
      </c>
      <c r="L4966" s="23">
        <v>4</v>
      </c>
      <c r="M4966" s="6" t="s">
        <v>150</v>
      </c>
      <c r="N4966" s="12">
        <v>0</v>
      </c>
      <c r="O4966" s="18">
        <v>0</v>
      </c>
      <c r="P4966" s="23">
        <v>0</v>
      </c>
      <c r="Q4966" s="25" t="s">
        <v>151</v>
      </c>
      <c r="R4966" s="28">
        <v>122</v>
      </c>
      <c r="S4966" s="28">
        <v>129</v>
      </c>
      <c r="T4966" s="28">
        <v>251</v>
      </c>
      <c r="V4966" s="25" t="s">
        <v>151</v>
      </c>
      <c r="W4966" s="28">
        <v>122</v>
      </c>
      <c r="X4966" s="28">
        <v>129</v>
      </c>
      <c r="Y4966" s="28">
        <v>251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36</v>
      </c>
      <c r="R4968" s="32">
        <v>40</v>
      </c>
      <c r="S4968" s="32">
        <v>57</v>
      </c>
      <c r="T4968" s="32">
        <v>97</v>
      </c>
    </row>
    <row r="4969" spans="1:25" ht="13.5" customHeight="1">
      <c r="A4969" s="6" t="s">
        <v>152</v>
      </c>
      <c r="B4969" s="12">
        <v>1</v>
      </c>
      <c r="C4969" s="18">
        <v>1</v>
      </c>
      <c r="D4969" s="23">
        <v>2</v>
      </c>
      <c r="E4969" s="6" t="s">
        <v>154</v>
      </c>
      <c r="F4969" s="12">
        <v>1</v>
      </c>
      <c r="G4969" s="18">
        <v>1</v>
      </c>
      <c r="H4969" s="23">
        <v>2</v>
      </c>
      <c r="I4969" s="6" t="s">
        <v>156</v>
      </c>
      <c r="J4969" s="12">
        <v>3</v>
      </c>
      <c r="K4969" s="18">
        <v>2</v>
      </c>
      <c r="L4969" s="23">
        <v>5</v>
      </c>
      <c r="M4969" s="6" t="s">
        <v>157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153</v>
      </c>
      <c r="R4970" s="32">
        <v>51</v>
      </c>
      <c r="S4970" s="32">
        <v>56</v>
      </c>
      <c r="T4970" s="32">
        <v>54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158</v>
      </c>
      <c r="B4972" s="12">
        <v>3</v>
      </c>
      <c r="C4972" s="18">
        <v>0</v>
      </c>
      <c r="D4972" s="23">
        <v>3</v>
      </c>
      <c r="E4972" s="6" t="s">
        <v>88</v>
      </c>
      <c r="F4972" s="12">
        <v>3</v>
      </c>
      <c r="G4972" s="18">
        <v>2</v>
      </c>
      <c r="H4972" s="23">
        <v>5</v>
      </c>
      <c r="I4972" s="6" t="s">
        <v>160</v>
      </c>
      <c r="J4972" s="12">
        <v>1</v>
      </c>
      <c r="K4972" s="18">
        <v>1</v>
      </c>
      <c r="L4972" s="23">
        <v>2</v>
      </c>
      <c r="M4972" s="6" t="s">
        <v>161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162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151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155</v>
      </c>
      <c r="B4975" s="12">
        <v>1</v>
      </c>
      <c r="C4975" s="18">
        <v>0</v>
      </c>
      <c r="D4975" s="23">
        <v>1</v>
      </c>
      <c r="E4975" s="6" t="s">
        <v>164</v>
      </c>
      <c r="F4975" s="12">
        <v>1</v>
      </c>
      <c r="G4975" s="18">
        <v>2</v>
      </c>
      <c r="H4975" s="23">
        <v>3</v>
      </c>
      <c r="I4975" s="6" t="s">
        <v>93</v>
      </c>
      <c r="J4975" s="12">
        <v>0</v>
      </c>
      <c r="K4975" s="18">
        <v>3</v>
      </c>
      <c r="L4975" s="23">
        <v>3</v>
      </c>
      <c r="M4975" s="6" t="s">
        <v>165</v>
      </c>
      <c r="N4975" s="12">
        <v>0</v>
      </c>
      <c r="O4975" s="18">
        <v>1</v>
      </c>
      <c r="P4975" s="23">
        <v>1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159</v>
      </c>
    </row>
    <row r="4979" spans="1:25">
      <c r="A4979" t="s">
        <v>232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15</v>
      </c>
      <c r="B4981" s="8" t="s">
        <v>17</v>
      </c>
      <c r="C4981" s="14" t="s">
        <v>16</v>
      </c>
      <c r="D4981" s="2" t="s">
        <v>12</v>
      </c>
      <c r="E4981" s="2" t="s">
        <v>15</v>
      </c>
      <c r="F4981" s="8" t="s">
        <v>17</v>
      </c>
      <c r="G4981" s="14" t="s">
        <v>16</v>
      </c>
      <c r="H4981" s="2" t="s">
        <v>12</v>
      </c>
      <c r="I4981" s="2" t="s">
        <v>15</v>
      </c>
      <c r="J4981" s="8" t="s">
        <v>17</v>
      </c>
      <c r="K4981" s="14" t="s">
        <v>16</v>
      </c>
      <c r="L4981" s="2" t="s">
        <v>12</v>
      </c>
      <c r="M4981" s="2" t="s">
        <v>15</v>
      </c>
      <c r="N4981" s="8" t="s">
        <v>17</v>
      </c>
      <c r="O4981" s="14" t="s">
        <v>16</v>
      </c>
      <c r="P4981" s="2" t="s">
        <v>12</v>
      </c>
      <c r="Q4981" s="2" t="s">
        <v>15</v>
      </c>
      <c r="R4981" s="8" t="s">
        <v>17</v>
      </c>
      <c r="S4981" s="14" t="s">
        <v>16</v>
      </c>
      <c r="T4981" s="2" t="s">
        <v>12</v>
      </c>
      <c r="V4981" s="2" t="s">
        <v>10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19</v>
      </c>
      <c r="B4982" s="9">
        <v>0</v>
      </c>
      <c r="C4982" s="15">
        <v>0</v>
      </c>
      <c r="D4982" s="20">
        <v>0</v>
      </c>
      <c r="E4982" s="3" t="s">
        <v>2</v>
      </c>
      <c r="F4982" s="9">
        <v>0</v>
      </c>
      <c r="G4982" s="15">
        <v>0</v>
      </c>
      <c r="H4982" s="20">
        <v>0</v>
      </c>
      <c r="I4982" s="3" t="s">
        <v>20</v>
      </c>
      <c r="J4982" s="9">
        <v>1</v>
      </c>
      <c r="K4982" s="15">
        <v>0</v>
      </c>
      <c r="L4982" s="20">
        <v>1</v>
      </c>
      <c r="M4982" s="3" t="s">
        <v>21</v>
      </c>
      <c r="N4982" s="9">
        <v>1</v>
      </c>
      <c r="O4982" s="15">
        <v>0</v>
      </c>
      <c r="P4982" s="20">
        <v>1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25</v>
      </c>
      <c r="W4982" s="9">
        <v>1</v>
      </c>
      <c r="X4982" s="15">
        <v>0</v>
      </c>
      <c r="Y4982" s="20">
        <v>1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0</v>
      </c>
      <c r="C4985" s="18">
        <v>0</v>
      </c>
      <c r="D4985" s="23">
        <v>0</v>
      </c>
      <c r="E4985" s="6" t="s">
        <v>18</v>
      </c>
      <c r="F4985" s="12">
        <v>0</v>
      </c>
      <c r="G4985" s="18">
        <v>0</v>
      </c>
      <c r="H4985" s="23">
        <v>0</v>
      </c>
      <c r="I4985" s="6" t="s">
        <v>28</v>
      </c>
      <c r="J4985" s="12">
        <v>1</v>
      </c>
      <c r="K4985" s="18">
        <v>0</v>
      </c>
      <c r="L4985" s="23">
        <v>1</v>
      </c>
      <c r="M4985" s="6" t="s">
        <v>4</v>
      </c>
      <c r="N4985" s="12">
        <v>1</v>
      </c>
      <c r="O4985" s="18">
        <v>0</v>
      </c>
      <c r="P4985" s="23">
        <v>1</v>
      </c>
      <c r="Q4985" s="6" t="s">
        <v>33</v>
      </c>
      <c r="R4985" s="12">
        <v>0</v>
      </c>
      <c r="S4985" s="18">
        <v>0</v>
      </c>
      <c r="T4985" s="23">
        <v>0</v>
      </c>
      <c r="V4985" s="6" t="s">
        <v>37</v>
      </c>
      <c r="W4985" s="12">
        <v>2</v>
      </c>
      <c r="X4985" s="18">
        <v>2</v>
      </c>
      <c r="Y4985" s="23">
        <v>4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43</v>
      </c>
      <c r="F4988" s="12">
        <v>0</v>
      </c>
      <c r="G4988" s="18">
        <v>0</v>
      </c>
      <c r="H4988" s="23">
        <v>0</v>
      </c>
      <c r="I4988" s="6" t="s">
        <v>45</v>
      </c>
      <c r="J4988" s="12">
        <v>0</v>
      </c>
      <c r="K4988" s="18">
        <v>0</v>
      </c>
      <c r="L4988" s="23">
        <v>0</v>
      </c>
      <c r="M4988" s="6" t="s">
        <v>47</v>
      </c>
      <c r="N4988" s="12">
        <v>1</v>
      </c>
      <c r="O4988" s="18">
        <v>0</v>
      </c>
      <c r="P4988" s="23">
        <v>1</v>
      </c>
      <c r="Q4988" s="6" t="s">
        <v>9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0</v>
      </c>
      <c r="X4988" s="18">
        <v>1</v>
      </c>
      <c r="Y4988" s="23">
        <v>1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50</v>
      </c>
      <c r="B4991" s="12">
        <v>1</v>
      </c>
      <c r="C4991" s="18">
        <v>0</v>
      </c>
      <c r="D4991" s="23">
        <v>1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42</v>
      </c>
      <c r="J4991" s="12">
        <v>0</v>
      </c>
      <c r="K4991" s="18">
        <v>1</v>
      </c>
      <c r="L4991" s="23">
        <v>1</v>
      </c>
      <c r="M4991" s="6" t="s">
        <v>54</v>
      </c>
      <c r="N4991" s="12">
        <v>0</v>
      </c>
      <c r="O4991" s="18">
        <v>1</v>
      </c>
      <c r="P4991" s="23">
        <v>1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32</v>
      </c>
      <c r="W4991" s="12">
        <v>2</v>
      </c>
      <c r="X4991" s="18">
        <v>0</v>
      </c>
      <c r="Y4991" s="23">
        <v>2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0</v>
      </c>
      <c r="C4994" s="18">
        <v>0</v>
      </c>
      <c r="D4994" s="23">
        <v>0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61</v>
      </c>
      <c r="J4994" s="12">
        <v>0</v>
      </c>
      <c r="K4994" s="18">
        <v>0</v>
      </c>
      <c r="L4994" s="23">
        <v>0</v>
      </c>
      <c r="M4994" s="6" t="s">
        <v>3</v>
      </c>
      <c r="N4994" s="12">
        <v>0</v>
      </c>
      <c r="O4994" s="18">
        <v>0</v>
      </c>
      <c r="P4994" s="23">
        <v>0</v>
      </c>
      <c r="Q4994" s="6" t="s">
        <v>63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1</v>
      </c>
      <c r="X4994" s="18">
        <v>1</v>
      </c>
      <c r="Y4994" s="23">
        <v>2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66</v>
      </c>
      <c r="B4997" s="12">
        <v>1</v>
      </c>
      <c r="C4997" s="18">
        <v>0</v>
      </c>
      <c r="D4997" s="23">
        <v>1</v>
      </c>
      <c r="E4997" s="6" t="s">
        <v>67</v>
      </c>
      <c r="F4997" s="12">
        <v>1</v>
      </c>
      <c r="G4997" s="18">
        <v>0</v>
      </c>
      <c r="H4997" s="23">
        <v>1</v>
      </c>
      <c r="I4997" s="6" t="s">
        <v>41</v>
      </c>
      <c r="J4997" s="12">
        <v>1</v>
      </c>
      <c r="K4997" s="18">
        <v>1</v>
      </c>
      <c r="L4997" s="23">
        <v>2</v>
      </c>
      <c r="M4997" s="6" t="s">
        <v>70</v>
      </c>
      <c r="N4997" s="12">
        <v>0</v>
      </c>
      <c r="O4997" s="18">
        <v>0</v>
      </c>
      <c r="P4997" s="23">
        <v>0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0</v>
      </c>
      <c r="X4997" s="18">
        <v>0</v>
      </c>
      <c r="Y4997" s="23">
        <v>0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0</v>
      </c>
      <c r="C5000" s="18">
        <v>0</v>
      </c>
      <c r="D5000" s="23">
        <v>0</v>
      </c>
      <c r="E5000" s="6" t="s">
        <v>13</v>
      </c>
      <c r="F5000" s="12">
        <v>0</v>
      </c>
      <c r="G5000" s="18">
        <v>0</v>
      </c>
      <c r="H5000" s="23">
        <v>0</v>
      </c>
      <c r="I5000" s="6" t="s">
        <v>49</v>
      </c>
      <c r="J5000" s="12">
        <v>0</v>
      </c>
      <c r="K5000" s="18">
        <v>0</v>
      </c>
      <c r="L5000" s="23">
        <v>0</v>
      </c>
      <c r="M5000" s="6" t="s">
        <v>60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8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62</v>
      </c>
      <c r="B5003" s="12">
        <v>0</v>
      </c>
      <c r="C5003" s="18">
        <v>1</v>
      </c>
      <c r="D5003" s="23">
        <v>1</v>
      </c>
      <c r="E5003" s="6" t="s">
        <v>30</v>
      </c>
      <c r="F5003" s="12">
        <v>0</v>
      </c>
      <c r="G5003" s="18">
        <v>0</v>
      </c>
      <c r="H5003" s="23">
        <v>0</v>
      </c>
      <c r="I5003" s="6" t="s">
        <v>74</v>
      </c>
      <c r="J5003" s="12">
        <v>1</v>
      </c>
      <c r="K5003" s="18">
        <v>0</v>
      </c>
      <c r="L5003" s="23">
        <v>1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35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1</v>
      </c>
      <c r="X5003" s="18">
        <v>2</v>
      </c>
      <c r="Y5003" s="23">
        <v>3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53</v>
      </c>
      <c r="B5006" s="12">
        <v>0</v>
      </c>
      <c r="C5006" s="18">
        <v>0</v>
      </c>
      <c r="D5006" s="23">
        <v>0</v>
      </c>
      <c r="E5006" s="6" t="s">
        <v>24</v>
      </c>
      <c r="F5006" s="12">
        <v>0</v>
      </c>
      <c r="G5006" s="18">
        <v>0</v>
      </c>
      <c r="H5006" s="23">
        <v>0</v>
      </c>
      <c r="I5006" s="6" t="s">
        <v>77</v>
      </c>
      <c r="J5006" s="12">
        <v>0</v>
      </c>
      <c r="K5006" s="18">
        <v>0</v>
      </c>
      <c r="L5006" s="23">
        <v>0</v>
      </c>
      <c r="M5006" s="6" t="s">
        <v>44</v>
      </c>
      <c r="N5006" s="12">
        <v>0</v>
      </c>
      <c r="O5006" s="18">
        <v>0</v>
      </c>
      <c r="P5006" s="23">
        <v>0</v>
      </c>
      <c r="Q5006" s="6" t="s">
        <v>46</v>
      </c>
      <c r="R5006" s="12">
        <v>0</v>
      </c>
      <c r="S5006" s="18">
        <v>0</v>
      </c>
      <c r="T5006" s="23">
        <v>0</v>
      </c>
      <c r="V5006" s="6" t="s">
        <v>29</v>
      </c>
      <c r="W5006" s="12">
        <v>2</v>
      </c>
      <c r="X5006" s="18">
        <v>2</v>
      </c>
      <c r="Y5006" s="23">
        <v>4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1</v>
      </c>
      <c r="C5009" s="18">
        <v>1</v>
      </c>
      <c r="D5009" s="23">
        <v>2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7</v>
      </c>
      <c r="J5009" s="12">
        <v>0</v>
      </c>
      <c r="K5009" s="18">
        <v>0</v>
      </c>
      <c r="L5009" s="23">
        <v>0</v>
      </c>
      <c r="M5009" s="6" t="s">
        <v>59</v>
      </c>
      <c r="N5009" s="12">
        <v>0</v>
      </c>
      <c r="O5009" s="18">
        <v>1</v>
      </c>
      <c r="P5009" s="23">
        <v>1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82</v>
      </c>
      <c r="W5009" s="12">
        <v>0</v>
      </c>
      <c r="X5009" s="18">
        <v>1</v>
      </c>
      <c r="Y5009" s="23">
        <v>1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0</v>
      </c>
      <c r="C5012" s="18">
        <v>0</v>
      </c>
      <c r="D5012" s="23">
        <v>0</v>
      </c>
      <c r="E5012" s="6" t="s">
        <v>85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1</v>
      </c>
      <c r="K5012" s="18">
        <v>1</v>
      </c>
      <c r="L5012" s="23">
        <v>2</v>
      </c>
      <c r="M5012" s="6" t="s">
        <v>69</v>
      </c>
      <c r="N5012" s="12">
        <v>0</v>
      </c>
      <c r="O5012" s="18">
        <v>1</v>
      </c>
      <c r="P5012" s="23">
        <v>1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1</v>
      </c>
      <c r="Y5012" s="23">
        <v>3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89</v>
      </c>
      <c r="B5015" s="12">
        <v>0</v>
      </c>
      <c r="C5015" s="18">
        <v>0</v>
      </c>
      <c r="D5015" s="23">
        <v>0</v>
      </c>
      <c r="E5015" s="6" t="s">
        <v>91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0</v>
      </c>
      <c r="K5015" s="18">
        <v>0</v>
      </c>
      <c r="L5015" s="23">
        <v>0</v>
      </c>
      <c r="M5015" s="6" t="s">
        <v>94</v>
      </c>
      <c r="N5015" s="12">
        <v>0</v>
      </c>
      <c r="O5015" s="18">
        <v>0</v>
      </c>
      <c r="P5015" s="23">
        <v>0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2</v>
      </c>
      <c r="X5015" s="18">
        <v>1</v>
      </c>
      <c r="Y5015" s="23">
        <v>3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40</v>
      </c>
      <c r="B5018" s="12">
        <v>0</v>
      </c>
      <c r="C5018" s="18">
        <v>1</v>
      </c>
      <c r="D5018" s="23">
        <v>1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1</v>
      </c>
      <c r="K5018" s="18">
        <v>3</v>
      </c>
      <c r="L5018" s="23">
        <v>4</v>
      </c>
      <c r="M5018" s="6" t="s">
        <v>99</v>
      </c>
      <c r="N5018" s="12">
        <v>0</v>
      </c>
      <c r="O5018" s="18">
        <v>1</v>
      </c>
      <c r="P5018" s="23">
        <v>1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101</v>
      </c>
      <c r="W5018" s="12">
        <v>3</v>
      </c>
      <c r="X5018" s="18">
        <v>4</v>
      </c>
      <c r="Y5018" s="23">
        <v>7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103</v>
      </c>
      <c r="B5021" s="12">
        <v>0</v>
      </c>
      <c r="C5021" s="18">
        <v>0</v>
      </c>
      <c r="D5021" s="23">
        <v>0</v>
      </c>
      <c r="E5021" s="6" t="s">
        <v>106</v>
      </c>
      <c r="F5021" s="12">
        <v>1</v>
      </c>
      <c r="G5021" s="18">
        <v>1</v>
      </c>
      <c r="H5021" s="23">
        <v>2</v>
      </c>
      <c r="I5021" s="6" t="s">
        <v>107</v>
      </c>
      <c r="J5021" s="12">
        <v>0</v>
      </c>
      <c r="K5021" s="18">
        <v>0</v>
      </c>
      <c r="L5021" s="23">
        <v>0</v>
      </c>
      <c r="M5021" s="6" t="s">
        <v>108</v>
      </c>
      <c r="N5021" s="12">
        <v>0</v>
      </c>
      <c r="O5021" s="18">
        <v>0</v>
      </c>
      <c r="P5021" s="23">
        <v>0</v>
      </c>
      <c r="Q5021" s="6" t="s">
        <v>109</v>
      </c>
      <c r="R5021" s="12">
        <v>0</v>
      </c>
      <c r="S5021" s="18">
        <v>0</v>
      </c>
      <c r="T5021" s="23">
        <v>0</v>
      </c>
      <c r="V5021" s="6" t="s">
        <v>111</v>
      </c>
      <c r="W5021" s="12">
        <v>3</v>
      </c>
      <c r="X5021" s="18">
        <v>5</v>
      </c>
      <c r="Y5021" s="23">
        <v>8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14</v>
      </c>
      <c r="B5024" s="12">
        <v>0</v>
      </c>
      <c r="C5024" s="18">
        <v>0</v>
      </c>
      <c r="D5024" s="23">
        <v>0</v>
      </c>
      <c r="E5024" s="6" t="s">
        <v>112</v>
      </c>
      <c r="F5024" s="12">
        <v>0</v>
      </c>
      <c r="G5024" s="18">
        <v>1</v>
      </c>
      <c r="H5024" s="23">
        <v>1</v>
      </c>
      <c r="I5024" s="6" t="s">
        <v>38</v>
      </c>
      <c r="J5024" s="12">
        <v>1</v>
      </c>
      <c r="K5024" s="18">
        <v>0</v>
      </c>
      <c r="L5024" s="23">
        <v>1</v>
      </c>
      <c r="M5024" s="6" t="s">
        <v>113</v>
      </c>
      <c r="N5024" s="12">
        <v>0</v>
      </c>
      <c r="O5024" s="18">
        <v>1</v>
      </c>
      <c r="P5024" s="23">
        <v>1</v>
      </c>
      <c r="Q5024" s="6" t="s">
        <v>114</v>
      </c>
      <c r="R5024" s="12">
        <v>0</v>
      </c>
      <c r="S5024" s="18">
        <v>0</v>
      </c>
      <c r="T5024" s="23">
        <v>0</v>
      </c>
      <c r="V5024" s="6" t="s">
        <v>115</v>
      </c>
      <c r="W5024" s="12">
        <v>3</v>
      </c>
      <c r="X5024" s="18">
        <v>3</v>
      </c>
      <c r="Y5024" s="23">
        <v>6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116</v>
      </c>
      <c r="B5027" s="12">
        <v>0</v>
      </c>
      <c r="C5027" s="18">
        <v>0</v>
      </c>
      <c r="D5027" s="23">
        <v>0</v>
      </c>
      <c r="E5027" s="6" t="s">
        <v>117</v>
      </c>
      <c r="F5027" s="12">
        <v>0</v>
      </c>
      <c r="G5027" s="18">
        <v>1</v>
      </c>
      <c r="H5027" s="23">
        <v>1</v>
      </c>
      <c r="I5027" s="6" t="s">
        <v>102</v>
      </c>
      <c r="J5027" s="12">
        <v>0</v>
      </c>
      <c r="K5027" s="18">
        <v>0</v>
      </c>
      <c r="L5027" s="23">
        <v>0</v>
      </c>
      <c r="M5027" s="6" t="s">
        <v>118</v>
      </c>
      <c r="N5027" s="12">
        <v>1</v>
      </c>
      <c r="O5027" s="18">
        <v>1</v>
      </c>
      <c r="P5027" s="23">
        <v>2</v>
      </c>
      <c r="Q5027" s="6" t="s">
        <v>119</v>
      </c>
      <c r="R5027" s="12">
        <v>0</v>
      </c>
      <c r="S5027" s="18">
        <v>0</v>
      </c>
      <c r="T5027" s="23">
        <v>0</v>
      </c>
      <c r="V5027" s="6" t="s">
        <v>121</v>
      </c>
      <c r="W5027" s="12">
        <v>3</v>
      </c>
      <c r="X5027" s="18">
        <v>1</v>
      </c>
      <c r="Y5027" s="23">
        <v>4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122</v>
      </c>
      <c r="B5030" s="12">
        <v>0</v>
      </c>
      <c r="C5030" s="18">
        <v>0</v>
      </c>
      <c r="D5030" s="23">
        <v>0</v>
      </c>
      <c r="E5030" s="6" t="s">
        <v>123</v>
      </c>
      <c r="F5030" s="12">
        <v>0</v>
      </c>
      <c r="G5030" s="18">
        <v>1</v>
      </c>
      <c r="H5030" s="23">
        <v>1</v>
      </c>
      <c r="I5030" s="6" t="s">
        <v>124</v>
      </c>
      <c r="J5030" s="12">
        <v>0</v>
      </c>
      <c r="K5030" s="18">
        <v>2</v>
      </c>
      <c r="L5030" s="23">
        <v>2</v>
      </c>
      <c r="M5030" s="6" t="s">
        <v>125</v>
      </c>
      <c r="N5030" s="12">
        <v>0</v>
      </c>
      <c r="O5030" s="18">
        <v>0</v>
      </c>
      <c r="P5030" s="23">
        <v>0</v>
      </c>
      <c r="Q5030" s="6" t="s">
        <v>126</v>
      </c>
      <c r="R5030" s="12">
        <v>0</v>
      </c>
      <c r="S5030" s="18">
        <v>0</v>
      </c>
      <c r="T5030" s="23">
        <v>0</v>
      </c>
      <c r="V5030" s="6" t="s">
        <v>127</v>
      </c>
      <c r="W5030" s="12">
        <v>0</v>
      </c>
      <c r="X5030" s="18">
        <v>1</v>
      </c>
      <c r="Y5030" s="23">
        <v>1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128</v>
      </c>
      <c r="B5033" s="12">
        <v>1</v>
      </c>
      <c r="C5033" s="18">
        <v>0</v>
      </c>
      <c r="D5033" s="23">
        <v>1</v>
      </c>
      <c r="E5033" s="6" t="s">
        <v>129</v>
      </c>
      <c r="F5033" s="12">
        <v>0</v>
      </c>
      <c r="G5033" s="18">
        <v>0</v>
      </c>
      <c r="H5033" s="23">
        <v>0</v>
      </c>
      <c r="I5033" s="6" t="s">
        <v>130</v>
      </c>
      <c r="J5033" s="12">
        <v>1</v>
      </c>
      <c r="K5033" s="18">
        <v>2</v>
      </c>
      <c r="L5033" s="23">
        <v>3</v>
      </c>
      <c r="M5033" s="6" t="s">
        <v>131</v>
      </c>
      <c r="N5033" s="12">
        <v>0</v>
      </c>
      <c r="O5033" s="18">
        <v>0</v>
      </c>
      <c r="P5033" s="23">
        <v>0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84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132</v>
      </c>
      <c r="B5036" s="12">
        <v>0</v>
      </c>
      <c r="C5036" s="18">
        <v>0</v>
      </c>
      <c r="D5036" s="23">
        <v>0</v>
      </c>
      <c r="E5036" s="6" t="s">
        <v>133</v>
      </c>
      <c r="F5036" s="12">
        <v>2</v>
      </c>
      <c r="G5036" s="18">
        <v>0</v>
      </c>
      <c r="H5036" s="23">
        <v>2</v>
      </c>
      <c r="I5036" s="6" t="s">
        <v>134</v>
      </c>
      <c r="J5036" s="12">
        <v>1</v>
      </c>
      <c r="K5036" s="18">
        <v>1</v>
      </c>
      <c r="L5036" s="23">
        <v>2</v>
      </c>
      <c r="M5036" s="6" t="s">
        <v>105</v>
      </c>
      <c r="N5036" s="12">
        <v>0</v>
      </c>
      <c r="O5036" s="18">
        <v>0</v>
      </c>
      <c r="P5036" s="23">
        <v>0</v>
      </c>
      <c r="Q5036" s="6" t="s">
        <v>76</v>
      </c>
      <c r="R5036" s="12">
        <v>0</v>
      </c>
      <c r="S5036" s="18">
        <v>0</v>
      </c>
      <c r="T5036" s="23">
        <v>0</v>
      </c>
      <c r="V5036" s="6" t="s">
        <v>135</v>
      </c>
      <c r="W5036" s="12">
        <v>1</v>
      </c>
      <c r="X5036" s="18">
        <v>1</v>
      </c>
      <c r="Y5036" s="23">
        <v>2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136</v>
      </c>
      <c r="B5039" s="12">
        <v>1</v>
      </c>
      <c r="C5039" s="18">
        <v>0</v>
      </c>
      <c r="D5039" s="23">
        <v>1</v>
      </c>
      <c r="E5039" s="6" t="s">
        <v>104</v>
      </c>
      <c r="F5039" s="12">
        <v>0</v>
      </c>
      <c r="G5039" s="18">
        <v>0</v>
      </c>
      <c r="H5039" s="23">
        <v>0</v>
      </c>
      <c r="I5039" s="6" t="s">
        <v>137</v>
      </c>
      <c r="J5039" s="12">
        <v>1</v>
      </c>
      <c r="K5039" s="18">
        <v>0</v>
      </c>
      <c r="L5039" s="23">
        <v>1</v>
      </c>
      <c r="M5039" s="6" t="s">
        <v>138</v>
      </c>
      <c r="N5039" s="12">
        <v>0</v>
      </c>
      <c r="O5039" s="18">
        <v>0</v>
      </c>
      <c r="P5039" s="23">
        <v>0</v>
      </c>
      <c r="Q5039" s="6" t="s">
        <v>139</v>
      </c>
      <c r="R5039" s="12">
        <v>0</v>
      </c>
      <c r="S5039" s="18">
        <v>0</v>
      </c>
      <c r="T5039" s="23">
        <v>0</v>
      </c>
      <c r="V5039" s="6" t="s">
        <v>140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141</v>
      </c>
      <c r="B5042" s="12">
        <v>0</v>
      </c>
      <c r="C5042" s="18">
        <v>0</v>
      </c>
      <c r="D5042" s="23">
        <v>0</v>
      </c>
      <c r="E5042" s="6" t="s">
        <v>143</v>
      </c>
      <c r="F5042" s="12">
        <v>0</v>
      </c>
      <c r="G5042" s="18">
        <v>0</v>
      </c>
      <c r="H5042" s="23">
        <v>0</v>
      </c>
      <c r="I5042" s="6" t="s">
        <v>144</v>
      </c>
      <c r="J5042" s="12">
        <v>0</v>
      </c>
      <c r="K5042" s="18">
        <v>0</v>
      </c>
      <c r="L5042" s="23">
        <v>0</v>
      </c>
      <c r="M5042" s="6" t="s">
        <v>145</v>
      </c>
      <c r="N5042" s="12">
        <v>0</v>
      </c>
      <c r="O5042" s="18">
        <v>0</v>
      </c>
      <c r="P5042" s="23">
        <v>0</v>
      </c>
      <c r="Q5042" s="6" t="s">
        <v>146</v>
      </c>
      <c r="R5042" s="12">
        <v>0</v>
      </c>
      <c r="S5042" s="18">
        <v>0</v>
      </c>
      <c r="T5042" s="23">
        <v>0</v>
      </c>
      <c r="V5042" s="6" t="s">
        <v>81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147</v>
      </c>
      <c r="B5045" s="12">
        <v>0</v>
      </c>
      <c r="C5045" s="18">
        <v>1</v>
      </c>
      <c r="D5045" s="23">
        <v>1</v>
      </c>
      <c r="E5045" s="6" t="s">
        <v>148</v>
      </c>
      <c r="F5045" s="12">
        <v>0</v>
      </c>
      <c r="G5045" s="18">
        <v>1</v>
      </c>
      <c r="H5045" s="23">
        <v>1</v>
      </c>
      <c r="I5045" s="6" t="s">
        <v>149</v>
      </c>
      <c r="J5045" s="12">
        <v>1</v>
      </c>
      <c r="K5045" s="18">
        <v>0</v>
      </c>
      <c r="L5045" s="23">
        <v>1</v>
      </c>
      <c r="M5045" s="6" t="s">
        <v>150</v>
      </c>
      <c r="N5045" s="12">
        <v>0</v>
      </c>
      <c r="O5045" s="18">
        <v>0</v>
      </c>
      <c r="P5045" s="23">
        <v>0</v>
      </c>
      <c r="Q5045" s="25" t="s">
        <v>151</v>
      </c>
      <c r="R5045" s="28">
        <v>27</v>
      </c>
      <c r="S5045" s="28">
        <v>29</v>
      </c>
      <c r="T5045" s="28">
        <v>56</v>
      </c>
      <c r="V5045" s="25" t="s">
        <v>151</v>
      </c>
      <c r="W5045" s="28">
        <v>27</v>
      </c>
      <c r="X5045" s="28">
        <v>29</v>
      </c>
      <c r="Y5045" s="28">
        <v>56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36</v>
      </c>
      <c r="R5047" s="32">
        <v>10</v>
      </c>
      <c r="S5047" s="32">
        <v>14</v>
      </c>
      <c r="T5047" s="32">
        <v>24</v>
      </c>
    </row>
    <row r="5048" spans="1:25" ht="13.5" customHeight="1">
      <c r="A5048" s="6" t="s">
        <v>152</v>
      </c>
      <c r="B5048" s="12">
        <v>0</v>
      </c>
      <c r="C5048" s="18">
        <v>0</v>
      </c>
      <c r="D5048" s="23">
        <v>0</v>
      </c>
      <c r="E5048" s="6" t="s">
        <v>154</v>
      </c>
      <c r="F5048" s="12">
        <v>0</v>
      </c>
      <c r="G5048" s="18">
        <v>0</v>
      </c>
      <c r="H5048" s="23">
        <v>0</v>
      </c>
      <c r="I5048" s="6" t="s">
        <v>156</v>
      </c>
      <c r="J5048" s="12">
        <v>0</v>
      </c>
      <c r="K5048" s="18">
        <v>1</v>
      </c>
      <c r="L5048" s="23">
        <v>1</v>
      </c>
      <c r="M5048" s="6" t="s">
        <v>157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153</v>
      </c>
      <c r="R5049" s="32">
        <v>50</v>
      </c>
      <c r="S5049" s="32">
        <v>57</v>
      </c>
      <c r="T5049" s="32">
        <v>54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158</v>
      </c>
      <c r="B5051" s="12">
        <v>0</v>
      </c>
      <c r="C5051" s="18">
        <v>0</v>
      </c>
      <c r="D5051" s="23">
        <v>0</v>
      </c>
      <c r="E5051" s="6" t="s">
        <v>88</v>
      </c>
      <c r="F5051" s="12">
        <v>0</v>
      </c>
      <c r="G5051" s="18">
        <v>0</v>
      </c>
      <c r="H5051" s="23">
        <v>0</v>
      </c>
      <c r="I5051" s="6" t="s">
        <v>160</v>
      </c>
      <c r="J5051" s="12">
        <v>2</v>
      </c>
      <c r="K5051" s="18">
        <v>0</v>
      </c>
      <c r="L5051" s="23">
        <v>2</v>
      </c>
      <c r="M5051" s="6" t="s">
        <v>161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162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151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155</v>
      </c>
      <c r="B5054" s="12">
        <v>1</v>
      </c>
      <c r="C5054" s="18">
        <v>0</v>
      </c>
      <c r="D5054" s="23">
        <v>1</v>
      </c>
      <c r="E5054" s="6" t="s">
        <v>164</v>
      </c>
      <c r="F5054" s="12">
        <v>0</v>
      </c>
      <c r="G5054" s="18">
        <v>0</v>
      </c>
      <c r="H5054" s="23">
        <v>0</v>
      </c>
      <c r="I5054" s="6" t="s">
        <v>93</v>
      </c>
      <c r="J5054" s="12">
        <v>0</v>
      </c>
      <c r="K5054" s="18">
        <v>2</v>
      </c>
      <c r="L5054" s="23">
        <v>2</v>
      </c>
      <c r="M5054" s="6" t="s">
        <v>165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159</v>
      </c>
    </row>
    <row r="5058" spans="1:25">
      <c r="A5058" t="s">
        <v>233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15</v>
      </c>
      <c r="B5060" s="8" t="s">
        <v>17</v>
      </c>
      <c r="C5060" s="14" t="s">
        <v>16</v>
      </c>
      <c r="D5060" s="2" t="s">
        <v>12</v>
      </c>
      <c r="E5060" s="2" t="s">
        <v>15</v>
      </c>
      <c r="F5060" s="8" t="s">
        <v>17</v>
      </c>
      <c r="G5060" s="14" t="s">
        <v>16</v>
      </c>
      <c r="H5060" s="2" t="s">
        <v>12</v>
      </c>
      <c r="I5060" s="2" t="s">
        <v>15</v>
      </c>
      <c r="J5060" s="8" t="s">
        <v>17</v>
      </c>
      <c r="K5060" s="14" t="s">
        <v>16</v>
      </c>
      <c r="L5060" s="2" t="s">
        <v>12</v>
      </c>
      <c r="M5060" s="2" t="s">
        <v>15</v>
      </c>
      <c r="N5060" s="8" t="s">
        <v>17</v>
      </c>
      <c r="O5060" s="14" t="s">
        <v>16</v>
      </c>
      <c r="P5060" s="2" t="s">
        <v>12</v>
      </c>
      <c r="Q5060" s="2" t="s">
        <v>15</v>
      </c>
      <c r="R5060" s="8" t="s">
        <v>17</v>
      </c>
      <c r="S5060" s="14" t="s">
        <v>16</v>
      </c>
      <c r="T5060" s="2" t="s">
        <v>12</v>
      </c>
      <c r="V5060" s="2" t="s">
        <v>10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19</v>
      </c>
      <c r="B5061" s="9">
        <v>1</v>
      </c>
      <c r="C5061" s="15">
        <v>1</v>
      </c>
      <c r="D5061" s="20">
        <v>2</v>
      </c>
      <c r="E5061" s="3" t="s">
        <v>2</v>
      </c>
      <c r="F5061" s="9">
        <v>1</v>
      </c>
      <c r="G5061" s="15">
        <v>2</v>
      </c>
      <c r="H5061" s="20">
        <v>3</v>
      </c>
      <c r="I5061" s="3" t="s">
        <v>20</v>
      </c>
      <c r="J5061" s="9">
        <v>7</v>
      </c>
      <c r="K5061" s="15">
        <v>5</v>
      </c>
      <c r="L5061" s="20">
        <v>12</v>
      </c>
      <c r="M5061" s="3" t="s">
        <v>21</v>
      </c>
      <c r="N5061" s="9">
        <v>3</v>
      </c>
      <c r="O5061" s="15">
        <v>5</v>
      </c>
      <c r="P5061" s="20">
        <v>8</v>
      </c>
      <c r="Q5061" s="3" t="s">
        <v>23</v>
      </c>
      <c r="R5061" s="9">
        <v>1</v>
      </c>
      <c r="S5061" s="15">
        <v>0</v>
      </c>
      <c r="T5061" s="20">
        <v>1</v>
      </c>
      <c r="V5061" s="3" t="s">
        <v>25</v>
      </c>
      <c r="W5061" s="9">
        <v>10</v>
      </c>
      <c r="X5061" s="15">
        <v>6</v>
      </c>
      <c r="Y5061" s="20">
        <v>16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2</v>
      </c>
      <c r="C5064" s="18">
        <v>1</v>
      </c>
      <c r="D5064" s="23">
        <v>3</v>
      </c>
      <c r="E5064" s="6" t="s">
        <v>18</v>
      </c>
      <c r="F5064" s="12">
        <v>2</v>
      </c>
      <c r="G5064" s="18">
        <v>3</v>
      </c>
      <c r="H5064" s="23">
        <v>5</v>
      </c>
      <c r="I5064" s="6" t="s">
        <v>28</v>
      </c>
      <c r="J5064" s="12">
        <v>2</v>
      </c>
      <c r="K5064" s="18">
        <v>3</v>
      </c>
      <c r="L5064" s="23">
        <v>5</v>
      </c>
      <c r="M5064" s="6" t="s">
        <v>4</v>
      </c>
      <c r="N5064" s="12">
        <v>4</v>
      </c>
      <c r="O5064" s="18">
        <v>2</v>
      </c>
      <c r="P5064" s="23">
        <v>6</v>
      </c>
      <c r="Q5064" s="6" t="s">
        <v>33</v>
      </c>
      <c r="R5064" s="12">
        <v>0</v>
      </c>
      <c r="S5064" s="18">
        <v>0</v>
      </c>
      <c r="T5064" s="23">
        <v>0</v>
      </c>
      <c r="V5064" s="6" t="s">
        <v>37</v>
      </c>
      <c r="W5064" s="12">
        <v>8</v>
      </c>
      <c r="X5064" s="18">
        <v>4</v>
      </c>
      <c r="Y5064" s="23">
        <v>12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5</v>
      </c>
      <c r="C5067" s="18">
        <v>1</v>
      </c>
      <c r="D5067" s="23">
        <v>6</v>
      </c>
      <c r="E5067" s="6" t="s">
        <v>43</v>
      </c>
      <c r="F5067" s="12">
        <v>1</v>
      </c>
      <c r="G5067" s="18">
        <v>5</v>
      </c>
      <c r="H5067" s="23">
        <v>6</v>
      </c>
      <c r="I5067" s="6" t="s">
        <v>45</v>
      </c>
      <c r="J5067" s="12">
        <v>1</v>
      </c>
      <c r="K5067" s="18">
        <v>1</v>
      </c>
      <c r="L5067" s="23">
        <v>2</v>
      </c>
      <c r="M5067" s="6" t="s">
        <v>47</v>
      </c>
      <c r="N5067" s="12">
        <v>2</v>
      </c>
      <c r="O5067" s="18">
        <v>3</v>
      </c>
      <c r="P5067" s="23">
        <v>5</v>
      </c>
      <c r="Q5067" s="6" t="s">
        <v>9</v>
      </c>
      <c r="R5067" s="12">
        <v>0</v>
      </c>
      <c r="S5067" s="18">
        <v>1</v>
      </c>
      <c r="T5067" s="23">
        <v>1</v>
      </c>
      <c r="V5067" s="6" t="s">
        <v>48</v>
      </c>
      <c r="W5067" s="12">
        <v>5</v>
      </c>
      <c r="X5067" s="18">
        <v>6</v>
      </c>
      <c r="Y5067" s="23">
        <v>11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50</v>
      </c>
      <c r="B5070" s="12">
        <v>0</v>
      </c>
      <c r="C5070" s="18">
        <v>2</v>
      </c>
      <c r="D5070" s="23">
        <v>2</v>
      </c>
      <c r="E5070" s="6" t="s">
        <v>52</v>
      </c>
      <c r="F5070" s="12">
        <v>3</v>
      </c>
      <c r="G5070" s="18">
        <v>2</v>
      </c>
      <c r="H5070" s="23">
        <v>5</v>
      </c>
      <c r="I5070" s="6" t="s">
        <v>42</v>
      </c>
      <c r="J5070" s="12">
        <v>1</v>
      </c>
      <c r="K5070" s="18">
        <v>1</v>
      </c>
      <c r="L5070" s="23">
        <v>2</v>
      </c>
      <c r="M5070" s="6" t="s">
        <v>54</v>
      </c>
      <c r="N5070" s="12">
        <v>3</v>
      </c>
      <c r="O5070" s="18">
        <v>2</v>
      </c>
      <c r="P5070" s="23">
        <v>5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32</v>
      </c>
      <c r="W5070" s="12">
        <v>8</v>
      </c>
      <c r="X5070" s="18">
        <v>7</v>
      </c>
      <c r="Y5070" s="23">
        <v>15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2</v>
      </c>
      <c r="C5073" s="18">
        <v>1</v>
      </c>
      <c r="D5073" s="23">
        <v>3</v>
      </c>
      <c r="E5073" s="6" t="s">
        <v>58</v>
      </c>
      <c r="F5073" s="12">
        <v>0</v>
      </c>
      <c r="G5073" s="18">
        <v>1</v>
      </c>
      <c r="H5073" s="23">
        <v>1</v>
      </c>
      <c r="I5073" s="6" t="s">
        <v>61</v>
      </c>
      <c r="J5073" s="12">
        <v>3</v>
      </c>
      <c r="K5073" s="18">
        <v>2</v>
      </c>
      <c r="L5073" s="23">
        <v>5</v>
      </c>
      <c r="M5073" s="6" t="s">
        <v>3</v>
      </c>
      <c r="N5073" s="12">
        <v>5</v>
      </c>
      <c r="O5073" s="18">
        <v>2</v>
      </c>
      <c r="P5073" s="23">
        <v>7</v>
      </c>
      <c r="Q5073" s="6" t="s">
        <v>63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7</v>
      </c>
      <c r="X5073" s="18">
        <v>13</v>
      </c>
      <c r="Y5073" s="23">
        <v>20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66</v>
      </c>
      <c r="B5076" s="12">
        <v>2</v>
      </c>
      <c r="C5076" s="18">
        <v>0</v>
      </c>
      <c r="D5076" s="23">
        <v>2</v>
      </c>
      <c r="E5076" s="6" t="s">
        <v>67</v>
      </c>
      <c r="F5076" s="12">
        <v>3</v>
      </c>
      <c r="G5076" s="18">
        <v>2</v>
      </c>
      <c r="H5076" s="23">
        <v>5</v>
      </c>
      <c r="I5076" s="6" t="s">
        <v>41</v>
      </c>
      <c r="J5076" s="12">
        <v>1</v>
      </c>
      <c r="K5076" s="18">
        <v>2</v>
      </c>
      <c r="L5076" s="23">
        <v>3</v>
      </c>
      <c r="M5076" s="6" t="s">
        <v>70</v>
      </c>
      <c r="N5076" s="12">
        <v>3</v>
      </c>
      <c r="O5076" s="18">
        <v>3</v>
      </c>
      <c r="P5076" s="23">
        <v>6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7</v>
      </c>
      <c r="X5076" s="18">
        <v>13</v>
      </c>
      <c r="Y5076" s="23">
        <v>20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3</v>
      </c>
      <c r="C5079" s="18">
        <v>0</v>
      </c>
      <c r="D5079" s="23">
        <v>3</v>
      </c>
      <c r="E5079" s="6" t="s">
        <v>13</v>
      </c>
      <c r="F5079" s="12">
        <v>0</v>
      </c>
      <c r="G5079" s="18">
        <v>4</v>
      </c>
      <c r="H5079" s="23">
        <v>4</v>
      </c>
      <c r="I5079" s="6" t="s">
        <v>49</v>
      </c>
      <c r="J5079" s="12">
        <v>3</v>
      </c>
      <c r="K5079" s="18">
        <v>1</v>
      </c>
      <c r="L5079" s="23">
        <v>4</v>
      </c>
      <c r="M5079" s="6" t="s">
        <v>60</v>
      </c>
      <c r="N5079" s="12">
        <v>1</v>
      </c>
      <c r="O5079" s="18">
        <v>4</v>
      </c>
      <c r="P5079" s="23">
        <v>5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8</v>
      </c>
      <c r="W5079" s="12">
        <v>7</v>
      </c>
      <c r="X5079" s="18">
        <v>16</v>
      </c>
      <c r="Y5079" s="23">
        <v>23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62</v>
      </c>
      <c r="B5082" s="12">
        <v>1</v>
      </c>
      <c r="C5082" s="18">
        <v>2</v>
      </c>
      <c r="D5082" s="23">
        <v>3</v>
      </c>
      <c r="E5082" s="6" t="s">
        <v>30</v>
      </c>
      <c r="F5082" s="12">
        <v>1</v>
      </c>
      <c r="G5082" s="18">
        <v>4</v>
      </c>
      <c r="H5082" s="23">
        <v>5</v>
      </c>
      <c r="I5082" s="6" t="s">
        <v>74</v>
      </c>
      <c r="J5082" s="12">
        <v>2</v>
      </c>
      <c r="K5082" s="18">
        <v>1</v>
      </c>
      <c r="L5082" s="23">
        <v>3</v>
      </c>
      <c r="M5082" s="6" t="s">
        <v>68</v>
      </c>
      <c r="N5082" s="12">
        <v>0</v>
      </c>
      <c r="O5082" s="18">
        <v>4</v>
      </c>
      <c r="P5082" s="23">
        <v>4</v>
      </c>
      <c r="Q5082" s="6" t="s">
        <v>35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11</v>
      </c>
      <c r="X5082" s="18">
        <v>15</v>
      </c>
      <c r="Y5082" s="23">
        <v>26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53</v>
      </c>
      <c r="B5085" s="12">
        <v>1</v>
      </c>
      <c r="C5085" s="18">
        <v>1</v>
      </c>
      <c r="D5085" s="23">
        <v>2</v>
      </c>
      <c r="E5085" s="6" t="s">
        <v>24</v>
      </c>
      <c r="F5085" s="12">
        <v>2</v>
      </c>
      <c r="G5085" s="18">
        <v>2</v>
      </c>
      <c r="H5085" s="23">
        <v>4</v>
      </c>
      <c r="I5085" s="6" t="s">
        <v>77</v>
      </c>
      <c r="J5085" s="12">
        <v>3</v>
      </c>
      <c r="K5085" s="18">
        <v>1</v>
      </c>
      <c r="L5085" s="23">
        <v>4</v>
      </c>
      <c r="M5085" s="6" t="s">
        <v>44</v>
      </c>
      <c r="N5085" s="12">
        <v>1</v>
      </c>
      <c r="O5085" s="18">
        <v>4</v>
      </c>
      <c r="P5085" s="23">
        <v>5</v>
      </c>
      <c r="Q5085" s="6" t="s">
        <v>46</v>
      </c>
      <c r="R5085" s="12">
        <v>0</v>
      </c>
      <c r="S5085" s="18">
        <v>0</v>
      </c>
      <c r="T5085" s="23">
        <v>0</v>
      </c>
      <c r="V5085" s="6" t="s">
        <v>29</v>
      </c>
      <c r="W5085" s="12">
        <v>16</v>
      </c>
      <c r="X5085" s="18">
        <v>14</v>
      </c>
      <c r="Y5085" s="23">
        <v>30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1</v>
      </c>
      <c r="D5088" s="23">
        <v>2</v>
      </c>
      <c r="E5088" s="6" t="s">
        <v>79</v>
      </c>
      <c r="F5088" s="12">
        <v>1</v>
      </c>
      <c r="G5088" s="18">
        <v>4</v>
      </c>
      <c r="H5088" s="23">
        <v>5</v>
      </c>
      <c r="I5088" s="6" t="s">
        <v>7</v>
      </c>
      <c r="J5088" s="12">
        <v>2</v>
      </c>
      <c r="K5088" s="18">
        <v>5</v>
      </c>
      <c r="L5088" s="23">
        <v>7</v>
      </c>
      <c r="M5088" s="6" t="s">
        <v>59</v>
      </c>
      <c r="N5088" s="12">
        <v>2</v>
      </c>
      <c r="O5088" s="18">
        <v>2</v>
      </c>
      <c r="P5088" s="23">
        <v>4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82</v>
      </c>
      <c r="W5088" s="12">
        <v>11</v>
      </c>
      <c r="X5088" s="18">
        <v>5</v>
      </c>
      <c r="Y5088" s="23">
        <v>16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0</v>
      </c>
      <c r="C5091" s="18">
        <v>4</v>
      </c>
      <c r="D5091" s="23">
        <v>4</v>
      </c>
      <c r="E5091" s="6" t="s">
        <v>85</v>
      </c>
      <c r="F5091" s="12">
        <v>1</v>
      </c>
      <c r="G5091" s="18">
        <v>3</v>
      </c>
      <c r="H5091" s="23">
        <v>4</v>
      </c>
      <c r="I5091" s="6" t="s">
        <v>86</v>
      </c>
      <c r="J5091" s="12">
        <v>5</v>
      </c>
      <c r="K5091" s="18">
        <v>4</v>
      </c>
      <c r="L5091" s="23">
        <v>9</v>
      </c>
      <c r="M5091" s="6" t="s">
        <v>69</v>
      </c>
      <c r="N5091" s="12">
        <v>0</v>
      </c>
      <c r="O5091" s="18">
        <v>2</v>
      </c>
      <c r="P5091" s="23">
        <v>2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14</v>
      </c>
      <c r="X5091" s="18">
        <v>12</v>
      </c>
      <c r="Y5091" s="23">
        <v>26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89</v>
      </c>
      <c r="B5094" s="12">
        <v>2</v>
      </c>
      <c r="C5094" s="18">
        <v>1</v>
      </c>
      <c r="D5094" s="23">
        <v>3</v>
      </c>
      <c r="E5094" s="6" t="s">
        <v>91</v>
      </c>
      <c r="F5094" s="12">
        <v>1</v>
      </c>
      <c r="G5094" s="18">
        <v>4</v>
      </c>
      <c r="H5094" s="23">
        <v>5</v>
      </c>
      <c r="I5094" s="6" t="s">
        <v>92</v>
      </c>
      <c r="J5094" s="12">
        <v>3</v>
      </c>
      <c r="K5094" s="18">
        <v>0</v>
      </c>
      <c r="L5094" s="23">
        <v>3</v>
      </c>
      <c r="M5094" s="6" t="s">
        <v>94</v>
      </c>
      <c r="N5094" s="12">
        <v>1</v>
      </c>
      <c r="O5094" s="18">
        <v>2</v>
      </c>
      <c r="P5094" s="23">
        <v>3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11</v>
      </c>
      <c r="X5094" s="18">
        <v>10</v>
      </c>
      <c r="Y5094" s="23">
        <v>21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40</v>
      </c>
      <c r="B5097" s="12">
        <v>2</v>
      </c>
      <c r="C5097" s="18">
        <v>0</v>
      </c>
      <c r="D5097" s="23">
        <v>2</v>
      </c>
      <c r="E5097" s="6" t="s">
        <v>97</v>
      </c>
      <c r="F5097" s="12">
        <v>3</v>
      </c>
      <c r="G5097" s="18">
        <v>2</v>
      </c>
      <c r="H5097" s="23">
        <v>5</v>
      </c>
      <c r="I5097" s="6" t="s">
        <v>98</v>
      </c>
      <c r="J5097" s="12">
        <v>1</v>
      </c>
      <c r="K5097" s="18">
        <v>4</v>
      </c>
      <c r="L5097" s="23">
        <v>5</v>
      </c>
      <c r="M5097" s="6" t="s">
        <v>99</v>
      </c>
      <c r="N5097" s="12">
        <v>1</v>
      </c>
      <c r="O5097" s="18">
        <v>6</v>
      </c>
      <c r="P5097" s="23">
        <v>7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101</v>
      </c>
      <c r="W5097" s="12">
        <v>12</v>
      </c>
      <c r="X5097" s="18">
        <v>14</v>
      </c>
      <c r="Y5097" s="23">
        <v>26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103</v>
      </c>
      <c r="B5100" s="12">
        <v>1</v>
      </c>
      <c r="C5100" s="18">
        <v>1</v>
      </c>
      <c r="D5100" s="23">
        <v>2</v>
      </c>
      <c r="E5100" s="6" t="s">
        <v>106</v>
      </c>
      <c r="F5100" s="12">
        <v>3</v>
      </c>
      <c r="G5100" s="18">
        <v>2</v>
      </c>
      <c r="H5100" s="23">
        <v>5</v>
      </c>
      <c r="I5100" s="6" t="s">
        <v>107</v>
      </c>
      <c r="J5100" s="12">
        <v>2</v>
      </c>
      <c r="K5100" s="18">
        <v>4</v>
      </c>
      <c r="L5100" s="23">
        <v>6</v>
      </c>
      <c r="M5100" s="6" t="s">
        <v>108</v>
      </c>
      <c r="N5100" s="12">
        <v>1</v>
      </c>
      <c r="O5100" s="18">
        <v>1</v>
      </c>
      <c r="P5100" s="23">
        <v>2</v>
      </c>
      <c r="Q5100" s="6" t="s">
        <v>109</v>
      </c>
      <c r="R5100" s="12">
        <v>0</v>
      </c>
      <c r="S5100" s="18">
        <v>0</v>
      </c>
      <c r="T5100" s="23">
        <v>0</v>
      </c>
      <c r="V5100" s="6" t="s">
        <v>111</v>
      </c>
      <c r="W5100" s="12">
        <v>20</v>
      </c>
      <c r="X5100" s="18">
        <v>24</v>
      </c>
      <c r="Y5100" s="23">
        <v>44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14</v>
      </c>
      <c r="B5103" s="12">
        <v>0</v>
      </c>
      <c r="C5103" s="18">
        <v>0</v>
      </c>
      <c r="D5103" s="23">
        <v>0</v>
      </c>
      <c r="E5103" s="6" t="s">
        <v>112</v>
      </c>
      <c r="F5103" s="12">
        <v>3</v>
      </c>
      <c r="G5103" s="18">
        <v>4</v>
      </c>
      <c r="H5103" s="23">
        <v>7</v>
      </c>
      <c r="I5103" s="6" t="s">
        <v>38</v>
      </c>
      <c r="J5103" s="12">
        <v>1</v>
      </c>
      <c r="K5103" s="18">
        <v>2</v>
      </c>
      <c r="L5103" s="23">
        <v>3</v>
      </c>
      <c r="M5103" s="6" t="s">
        <v>113</v>
      </c>
      <c r="N5103" s="12">
        <v>3</v>
      </c>
      <c r="O5103" s="18">
        <v>2</v>
      </c>
      <c r="P5103" s="23">
        <v>5</v>
      </c>
      <c r="Q5103" s="6" t="s">
        <v>114</v>
      </c>
      <c r="R5103" s="12">
        <v>0</v>
      </c>
      <c r="S5103" s="18">
        <v>0</v>
      </c>
      <c r="T5103" s="23">
        <v>0</v>
      </c>
      <c r="V5103" s="6" t="s">
        <v>115</v>
      </c>
      <c r="W5103" s="12">
        <v>20</v>
      </c>
      <c r="X5103" s="18">
        <v>20</v>
      </c>
      <c r="Y5103" s="23">
        <v>40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116</v>
      </c>
      <c r="B5106" s="12">
        <v>1</v>
      </c>
      <c r="C5106" s="18">
        <v>2</v>
      </c>
      <c r="D5106" s="23">
        <v>3</v>
      </c>
      <c r="E5106" s="6" t="s">
        <v>117</v>
      </c>
      <c r="F5106" s="12">
        <v>2</v>
      </c>
      <c r="G5106" s="18">
        <v>6</v>
      </c>
      <c r="H5106" s="23">
        <v>8</v>
      </c>
      <c r="I5106" s="6" t="s">
        <v>102</v>
      </c>
      <c r="J5106" s="12">
        <v>2</v>
      </c>
      <c r="K5106" s="18">
        <v>6</v>
      </c>
      <c r="L5106" s="23">
        <v>8</v>
      </c>
      <c r="M5106" s="6" t="s">
        <v>118</v>
      </c>
      <c r="N5106" s="12">
        <v>0</v>
      </c>
      <c r="O5106" s="18">
        <v>3</v>
      </c>
      <c r="P5106" s="23">
        <v>3</v>
      </c>
      <c r="Q5106" s="6" t="s">
        <v>119</v>
      </c>
      <c r="R5106" s="12">
        <v>0</v>
      </c>
      <c r="S5106" s="18">
        <v>0</v>
      </c>
      <c r="T5106" s="23">
        <v>0</v>
      </c>
      <c r="V5106" s="6" t="s">
        <v>121</v>
      </c>
      <c r="W5106" s="12">
        <v>17</v>
      </c>
      <c r="X5106" s="18">
        <v>14</v>
      </c>
      <c r="Y5106" s="23">
        <v>31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122</v>
      </c>
      <c r="B5109" s="12">
        <v>3</v>
      </c>
      <c r="C5109" s="18">
        <v>2</v>
      </c>
      <c r="D5109" s="23">
        <v>5</v>
      </c>
      <c r="E5109" s="6" t="s">
        <v>123</v>
      </c>
      <c r="F5109" s="12">
        <v>6</v>
      </c>
      <c r="G5109" s="18">
        <v>3</v>
      </c>
      <c r="H5109" s="23">
        <v>9</v>
      </c>
      <c r="I5109" s="6" t="s">
        <v>124</v>
      </c>
      <c r="J5109" s="12">
        <v>3</v>
      </c>
      <c r="K5109" s="18">
        <v>3</v>
      </c>
      <c r="L5109" s="23">
        <v>6</v>
      </c>
      <c r="M5109" s="6" t="s">
        <v>125</v>
      </c>
      <c r="N5109" s="12">
        <v>1</v>
      </c>
      <c r="O5109" s="18">
        <v>2</v>
      </c>
      <c r="P5109" s="23">
        <v>3</v>
      </c>
      <c r="Q5109" s="6" t="s">
        <v>126</v>
      </c>
      <c r="R5109" s="12">
        <v>0</v>
      </c>
      <c r="S5109" s="18">
        <v>0</v>
      </c>
      <c r="T5109" s="23">
        <v>0</v>
      </c>
      <c r="V5109" s="6" t="s">
        <v>127</v>
      </c>
      <c r="W5109" s="12">
        <v>7</v>
      </c>
      <c r="X5109" s="18">
        <v>17</v>
      </c>
      <c r="Y5109" s="23">
        <v>24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128</v>
      </c>
      <c r="B5112" s="12">
        <v>0</v>
      </c>
      <c r="C5112" s="18">
        <v>0</v>
      </c>
      <c r="D5112" s="23">
        <v>0</v>
      </c>
      <c r="E5112" s="6" t="s">
        <v>129</v>
      </c>
      <c r="F5112" s="12">
        <v>4</v>
      </c>
      <c r="G5112" s="18">
        <v>4</v>
      </c>
      <c r="H5112" s="23">
        <v>8</v>
      </c>
      <c r="I5112" s="6" t="s">
        <v>130</v>
      </c>
      <c r="J5112" s="12">
        <v>7</v>
      </c>
      <c r="K5112" s="18">
        <v>4</v>
      </c>
      <c r="L5112" s="23">
        <v>11</v>
      </c>
      <c r="M5112" s="6" t="s">
        <v>131</v>
      </c>
      <c r="N5112" s="12">
        <v>1</v>
      </c>
      <c r="O5112" s="18">
        <v>1</v>
      </c>
      <c r="P5112" s="23">
        <v>2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84</v>
      </c>
      <c r="W5112" s="12">
        <v>6</v>
      </c>
      <c r="X5112" s="18">
        <v>13</v>
      </c>
      <c r="Y5112" s="23">
        <v>19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132</v>
      </c>
      <c r="B5115" s="12">
        <v>1</v>
      </c>
      <c r="C5115" s="18">
        <v>1</v>
      </c>
      <c r="D5115" s="23">
        <v>2</v>
      </c>
      <c r="E5115" s="6" t="s">
        <v>133</v>
      </c>
      <c r="F5115" s="12">
        <v>2</v>
      </c>
      <c r="G5115" s="18">
        <v>1</v>
      </c>
      <c r="H5115" s="23">
        <v>3</v>
      </c>
      <c r="I5115" s="6" t="s">
        <v>134</v>
      </c>
      <c r="J5115" s="12">
        <v>4</v>
      </c>
      <c r="K5115" s="18">
        <v>4</v>
      </c>
      <c r="L5115" s="23">
        <v>8</v>
      </c>
      <c r="M5115" s="6" t="s">
        <v>105</v>
      </c>
      <c r="N5115" s="12">
        <v>1</v>
      </c>
      <c r="O5115" s="18">
        <v>4</v>
      </c>
      <c r="P5115" s="23">
        <v>5</v>
      </c>
      <c r="Q5115" s="6" t="s">
        <v>76</v>
      </c>
      <c r="R5115" s="12">
        <v>0</v>
      </c>
      <c r="S5115" s="18">
        <v>0</v>
      </c>
      <c r="T5115" s="23">
        <v>0</v>
      </c>
      <c r="V5115" s="6" t="s">
        <v>135</v>
      </c>
      <c r="W5115" s="12">
        <v>4</v>
      </c>
      <c r="X5115" s="18">
        <v>12</v>
      </c>
      <c r="Y5115" s="23">
        <v>16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136</v>
      </c>
      <c r="B5118" s="12">
        <v>3</v>
      </c>
      <c r="C5118" s="18">
        <v>2</v>
      </c>
      <c r="D5118" s="23">
        <v>5</v>
      </c>
      <c r="E5118" s="6" t="s">
        <v>104</v>
      </c>
      <c r="F5118" s="12">
        <v>2</v>
      </c>
      <c r="G5118" s="18">
        <v>0</v>
      </c>
      <c r="H5118" s="23">
        <v>2</v>
      </c>
      <c r="I5118" s="6" t="s">
        <v>137</v>
      </c>
      <c r="J5118" s="12">
        <v>4</v>
      </c>
      <c r="K5118" s="18">
        <v>7</v>
      </c>
      <c r="L5118" s="23">
        <v>11</v>
      </c>
      <c r="M5118" s="6" t="s">
        <v>138</v>
      </c>
      <c r="N5118" s="12">
        <v>1</v>
      </c>
      <c r="O5118" s="18">
        <v>2</v>
      </c>
      <c r="P5118" s="23">
        <v>3</v>
      </c>
      <c r="Q5118" s="6" t="s">
        <v>139</v>
      </c>
      <c r="R5118" s="12">
        <v>0</v>
      </c>
      <c r="S5118" s="18">
        <v>0</v>
      </c>
      <c r="T5118" s="23">
        <v>0</v>
      </c>
      <c r="V5118" s="6" t="s">
        <v>140</v>
      </c>
      <c r="W5118" s="12">
        <v>0</v>
      </c>
      <c r="X5118" s="18">
        <v>4</v>
      </c>
      <c r="Y5118" s="23">
        <v>4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141</v>
      </c>
      <c r="B5121" s="12">
        <v>1</v>
      </c>
      <c r="C5121" s="18">
        <v>0</v>
      </c>
      <c r="D5121" s="23">
        <v>1</v>
      </c>
      <c r="E5121" s="6" t="s">
        <v>143</v>
      </c>
      <c r="F5121" s="12">
        <v>2</v>
      </c>
      <c r="G5121" s="18">
        <v>1</v>
      </c>
      <c r="H5121" s="23">
        <v>3</v>
      </c>
      <c r="I5121" s="6" t="s">
        <v>144</v>
      </c>
      <c r="J5121" s="12">
        <v>1</v>
      </c>
      <c r="K5121" s="18">
        <v>3</v>
      </c>
      <c r="L5121" s="23">
        <v>4</v>
      </c>
      <c r="M5121" s="6" t="s">
        <v>145</v>
      </c>
      <c r="N5121" s="12">
        <v>0</v>
      </c>
      <c r="O5121" s="18">
        <v>1</v>
      </c>
      <c r="P5121" s="23">
        <v>1</v>
      </c>
      <c r="Q5121" s="6" t="s">
        <v>146</v>
      </c>
      <c r="R5121" s="12">
        <v>0</v>
      </c>
      <c r="S5121" s="18">
        <v>0</v>
      </c>
      <c r="T5121" s="23">
        <v>0</v>
      </c>
      <c r="V5121" s="6" t="s">
        <v>81</v>
      </c>
      <c r="W5121" s="12">
        <v>1</v>
      </c>
      <c r="X5121" s="18">
        <v>1</v>
      </c>
      <c r="Y5121" s="23">
        <v>2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147</v>
      </c>
      <c r="B5124" s="12">
        <v>2</v>
      </c>
      <c r="C5124" s="18">
        <v>1</v>
      </c>
      <c r="D5124" s="23">
        <v>3</v>
      </c>
      <c r="E5124" s="6" t="s">
        <v>148</v>
      </c>
      <c r="F5124" s="12">
        <v>5</v>
      </c>
      <c r="G5124" s="18">
        <v>0</v>
      </c>
      <c r="H5124" s="23">
        <v>5</v>
      </c>
      <c r="I5124" s="6" t="s">
        <v>149</v>
      </c>
      <c r="J5124" s="12">
        <v>6</v>
      </c>
      <c r="K5124" s="18">
        <v>2</v>
      </c>
      <c r="L5124" s="23">
        <v>8</v>
      </c>
      <c r="M5124" s="6" t="s">
        <v>150</v>
      </c>
      <c r="N5124" s="12">
        <v>0</v>
      </c>
      <c r="O5124" s="18">
        <v>1</v>
      </c>
      <c r="P5124" s="23">
        <v>1</v>
      </c>
      <c r="Q5124" s="25" t="s">
        <v>151</v>
      </c>
      <c r="R5124" s="28">
        <v>202</v>
      </c>
      <c r="S5124" s="28">
        <v>240</v>
      </c>
      <c r="T5124" s="28">
        <v>442</v>
      </c>
      <c r="V5124" s="25" t="s">
        <v>151</v>
      </c>
      <c r="W5124" s="28">
        <v>202</v>
      </c>
      <c r="X5124" s="28">
        <v>240</v>
      </c>
      <c r="Y5124" s="28">
        <v>442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36</v>
      </c>
      <c r="R5126" s="32">
        <v>75</v>
      </c>
      <c r="S5126" s="32">
        <v>105</v>
      </c>
      <c r="T5126" s="32">
        <v>180</v>
      </c>
    </row>
    <row r="5127" spans="1:25" ht="13.5" customHeight="1">
      <c r="A5127" s="6" t="s">
        <v>152</v>
      </c>
      <c r="B5127" s="12">
        <v>3</v>
      </c>
      <c r="C5127" s="18">
        <v>5</v>
      </c>
      <c r="D5127" s="23">
        <v>8</v>
      </c>
      <c r="E5127" s="6" t="s">
        <v>154</v>
      </c>
      <c r="F5127" s="12">
        <v>0</v>
      </c>
      <c r="G5127" s="18">
        <v>2</v>
      </c>
      <c r="H5127" s="23">
        <v>2</v>
      </c>
      <c r="I5127" s="6" t="s">
        <v>156</v>
      </c>
      <c r="J5127" s="12">
        <v>5</v>
      </c>
      <c r="K5127" s="18">
        <v>6</v>
      </c>
      <c r="L5127" s="23">
        <v>11</v>
      </c>
      <c r="M5127" s="6" t="s">
        <v>157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153</v>
      </c>
      <c r="R5128" s="32">
        <v>50</v>
      </c>
      <c r="S5128" s="32">
        <v>54</v>
      </c>
      <c r="T5128" s="32">
        <v>52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158</v>
      </c>
      <c r="B5130" s="12">
        <v>0</v>
      </c>
      <c r="C5130" s="18">
        <v>4</v>
      </c>
      <c r="D5130" s="23">
        <v>4</v>
      </c>
      <c r="E5130" s="6" t="s">
        <v>88</v>
      </c>
      <c r="F5130" s="12">
        <v>1</v>
      </c>
      <c r="G5130" s="18">
        <v>1</v>
      </c>
      <c r="H5130" s="23">
        <v>2</v>
      </c>
      <c r="I5130" s="6" t="s">
        <v>160</v>
      </c>
      <c r="J5130" s="12">
        <v>5</v>
      </c>
      <c r="K5130" s="18">
        <v>3</v>
      </c>
      <c r="L5130" s="23">
        <v>8</v>
      </c>
      <c r="M5130" s="6" t="s">
        <v>161</v>
      </c>
      <c r="N5130" s="12">
        <v>0</v>
      </c>
      <c r="O5130" s="18">
        <v>1</v>
      </c>
      <c r="P5130" s="23">
        <v>1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162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151</v>
      </c>
      <c r="R5132" s="32">
        <v>1</v>
      </c>
      <c r="S5132" s="32">
        <v>22</v>
      </c>
      <c r="T5132" s="32">
        <v>23</v>
      </c>
    </row>
    <row r="5133" spans="1:25" ht="13.5" customHeight="1">
      <c r="A5133" s="6" t="s">
        <v>155</v>
      </c>
      <c r="B5133" s="12">
        <v>1</v>
      </c>
      <c r="C5133" s="18">
        <v>3</v>
      </c>
      <c r="D5133" s="23">
        <v>4</v>
      </c>
      <c r="E5133" s="6" t="s">
        <v>164</v>
      </c>
      <c r="F5133" s="12">
        <v>3</v>
      </c>
      <c r="G5133" s="18">
        <v>1</v>
      </c>
      <c r="H5133" s="23">
        <v>4</v>
      </c>
      <c r="I5133" s="6" t="s">
        <v>93</v>
      </c>
      <c r="J5133" s="12">
        <v>3</v>
      </c>
      <c r="K5133" s="18">
        <v>6</v>
      </c>
      <c r="L5133" s="23">
        <v>9</v>
      </c>
      <c r="M5133" s="6" t="s">
        <v>165</v>
      </c>
      <c r="N5133" s="12">
        <v>0</v>
      </c>
      <c r="O5133" s="18">
        <v>0</v>
      </c>
      <c r="P5133" s="23">
        <v>0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159</v>
      </c>
    </row>
    <row r="5137" spans="1:25">
      <c r="A5137" t="s">
        <v>234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15</v>
      </c>
      <c r="B5139" s="8" t="s">
        <v>17</v>
      </c>
      <c r="C5139" s="14" t="s">
        <v>16</v>
      </c>
      <c r="D5139" s="2" t="s">
        <v>12</v>
      </c>
      <c r="E5139" s="2" t="s">
        <v>15</v>
      </c>
      <c r="F5139" s="8" t="s">
        <v>17</v>
      </c>
      <c r="G5139" s="14" t="s">
        <v>16</v>
      </c>
      <c r="H5139" s="2" t="s">
        <v>12</v>
      </c>
      <c r="I5139" s="2" t="s">
        <v>15</v>
      </c>
      <c r="J5139" s="8" t="s">
        <v>17</v>
      </c>
      <c r="K5139" s="14" t="s">
        <v>16</v>
      </c>
      <c r="L5139" s="2" t="s">
        <v>12</v>
      </c>
      <c r="M5139" s="2" t="s">
        <v>15</v>
      </c>
      <c r="N5139" s="8" t="s">
        <v>17</v>
      </c>
      <c r="O5139" s="14" t="s">
        <v>16</v>
      </c>
      <c r="P5139" s="2" t="s">
        <v>12</v>
      </c>
      <c r="Q5139" s="2" t="s">
        <v>15</v>
      </c>
      <c r="R5139" s="8" t="s">
        <v>17</v>
      </c>
      <c r="S5139" s="14" t="s">
        <v>16</v>
      </c>
      <c r="T5139" s="2" t="s">
        <v>12</v>
      </c>
      <c r="V5139" s="2" t="s">
        <v>10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19</v>
      </c>
      <c r="B5140" s="9">
        <v>2</v>
      </c>
      <c r="C5140" s="15">
        <v>0</v>
      </c>
      <c r="D5140" s="20">
        <v>2</v>
      </c>
      <c r="E5140" s="3" t="s">
        <v>2</v>
      </c>
      <c r="F5140" s="9">
        <v>3</v>
      </c>
      <c r="G5140" s="15">
        <v>2</v>
      </c>
      <c r="H5140" s="20">
        <v>5</v>
      </c>
      <c r="I5140" s="3" t="s">
        <v>20</v>
      </c>
      <c r="J5140" s="9">
        <v>0</v>
      </c>
      <c r="K5140" s="15">
        <v>3</v>
      </c>
      <c r="L5140" s="20">
        <v>3</v>
      </c>
      <c r="M5140" s="3" t="s">
        <v>21</v>
      </c>
      <c r="N5140" s="9">
        <v>0</v>
      </c>
      <c r="O5140" s="15">
        <v>2</v>
      </c>
      <c r="P5140" s="20">
        <v>2</v>
      </c>
      <c r="Q5140" s="3" t="s">
        <v>23</v>
      </c>
      <c r="R5140" s="9">
        <v>0</v>
      </c>
      <c r="S5140" s="15">
        <v>1</v>
      </c>
      <c r="T5140" s="20">
        <v>1</v>
      </c>
      <c r="V5140" s="3" t="s">
        <v>25</v>
      </c>
      <c r="W5140" s="9">
        <v>4</v>
      </c>
      <c r="X5140" s="15">
        <v>1</v>
      </c>
      <c r="Y5140" s="20">
        <v>5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0</v>
      </c>
      <c r="C5143" s="18">
        <v>0</v>
      </c>
      <c r="D5143" s="23">
        <v>0</v>
      </c>
      <c r="E5143" s="6" t="s">
        <v>18</v>
      </c>
      <c r="F5143" s="12">
        <v>2</v>
      </c>
      <c r="G5143" s="18">
        <v>1</v>
      </c>
      <c r="H5143" s="23">
        <v>3</v>
      </c>
      <c r="I5143" s="6" t="s">
        <v>28</v>
      </c>
      <c r="J5143" s="12">
        <v>3</v>
      </c>
      <c r="K5143" s="18">
        <v>1</v>
      </c>
      <c r="L5143" s="23">
        <v>4</v>
      </c>
      <c r="M5143" s="6" t="s">
        <v>4</v>
      </c>
      <c r="N5143" s="12">
        <v>5</v>
      </c>
      <c r="O5143" s="18">
        <v>5</v>
      </c>
      <c r="P5143" s="23">
        <v>10</v>
      </c>
      <c r="Q5143" s="6" t="s">
        <v>33</v>
      </c>
      <c r="R5143" s="12">
        <v>0</v>
      </c>
      <c r="S5143" s="18">
        <v>0</v>
      </c>
      <c r="T5143" s="23">
        <v>0</v>
      </c>
      <c r="V5143" s="6" t="s">
        <v>37</v>
      </c>
      <c r="W5143" s="12">
        <v>4</v>
      </c>
      <c r="X5143" s="18">
        <v>1</v>
      </c>
      <c r="Y5143" s="23">
        <v>5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0</v>
      </c>
      <c r="C5146" s="18">
        <v>1</v>
      </c>
      <c r="D5146" s="23">
        <v>1</v>
      </c>
      <c r="E5146" s="6" t="s">
        <v>43</v>
      </c>
      <c r="F5146" s="12">
        <v>2</v>
      </c>
      <c r="G5146" s="18">
        <v>1</v>
      </c>
      <c r="H5146" s="23">
        <v>3</v>
      </c>
      <c r="I5146" s="6" t="s">
        <v>45</v>
      </c>
      <c r="J5146" s="12">
        <v>2</v>
      </c>
      <c r="K5146" s="18">
        <v>2</v>
      </c>
      <c r="L5146" s="23">
        <v>4</v>
      </c>
      <c r="M5146" s="6" t="s">
        <v>47</v>
      </c>
      <c r="N5146" s="12">
        <v>2</v>
      </c>
      <c r="O5146" s="18">
        <v>1</v>
      </c>
      <c r="P5146" s="23">
        <v>3</v>
      </c>
      <c r="Q5146" s="6" t="s">
        <v>9</v>
      </c>
      <c r="R5146" s="12">
        <v>0</v>
      </c>
      <c r="S5146" s="18">
        <v>0</v>
      </c>
      <c r="T5146" s="23">
        <v>0</v>
      </c>
      <c r="V5146" s="6" t="s">
        <v>48</v>
      </c>
      <c r="W5146" s="12">
        <v>7</v>
      </c>
      <c r="X5146" s="18">
        <v>6</v>
      </c>
      <c r="Y5146" s="23">
        <v>13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50</v>
      </c>
      <c r="B5149" s="12">
        <v>1</v>
      </c>
      <c r="C5149" s="18">
        <v>0</v>
      </c>
      <c r="D5149" s="23">
        <v>1</v>
      </c>
      <c r="E5149" s="6" t="s">
        <v>52</v>
      </c>
      <c r="F5149" s="12">
        <v>3</v>
      </c>
      <c r="G5149" s="18">
        <v>2</v>
      </c>
      <c r="H5149" s="23">
        <v>5</v>
      </c>
      <c r="I5149" s="6" t="s">
        <v>42</v>
      </c>
      <c r="J5149" s="12">
        <v>2</v>
      </c>
      <c r="K5149" s="18">
        <v>1</v>
      </c>
      <c r="L5149" s="23">
        <v>3</v>
      </c>
      <c r="M5149" s="6" t="s">
        <v>54</v>
      </c>
      <c r="N5149" s="12">
        <v>2</v>
      </c>
      <c r="O5149" s="18">
        <v>3</v>
      </c>
      <c r="P5149" s="23">
        <v>5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32</v>
      </c>
      <c r="W5149" s="12">
        <v>4</v>
      </c>
      <c r="X5149" s="18">
        <v>8</v>
      </c>
      <c r="Y5149" s="23">
        <v>12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1</v>
      </c>
      <c r="C5152" s="18">
        <v>0</v>
      </c>
      <c r="D5152" s="23">
        <v>1</v>
      </c>
      <c r="E5152" s="6" t="s">
        <v>58</v>
      </c>
      <c r="F5152" s="12">
        <v>0</v>
      </c>
      <c r="G5152" s="18">
        <v>1</v>
      </c>
      <c r="H5152" s="23">
        <v>1</v>
      </c>
      <c r="I5152" s="6" t="s">
        <v>61</v>
      </c>
      <c r="J5152" s="12">
        <v>1</v>
      </c>
      <c r="K5152" s="18">
        <v>3</v>
      </c>
      <c r="L5152" s="23">
        <v>4</v>
      </c>
      <c r="M5152" s="6" t="s">
        <v>3</v>
      </c>
      <c r="N5152" s="12">
        <v>1</v>
      </c>
      <c r="O5152" s="18">
        <v>5</v>
      </c>
      <c r="P5152" s="23">
        <v>6</v>
      </c>
      <c r="Q5152" s="6" t="s">
        <v>63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2</v>
      </c>
      <c r="X5152" s="18">
        <v>9</v>
      </c>
      <c r="Y5152" s="23">
        <v>11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66</v>
      </c>
      <c r="B5155" s="12">
        <v>0</v>
      </c>
      <c r="C5155" s="18">
        <v>1</v>
      </c>
      <c r="D5155" s="23">
        <v>1</v>
      </c>
      <c r="E5155" s="6" t="s">
        <v>67</v>
      </c>
      <c r="F5155" s="12">
        <v>1</v>
      </c>
      <c r="G5155" s="18">
        <v>1</v>
      </c>
      <c r="H5155" s="23">
        <v>2</v>
      </c>
      <c r="I5155" s="6" t="s">
        <v>41</v>
      </c>
      <c r="J5155" s="12">
        <v>3</v>
      </c>
      <c r="K5155" s="18">
        <v>1</v>
      </c>
      <c r="L5155" s="23">
        <v>4</v>
      </c>
      <c r="M5155" s="6" t="s">
        <v>70</v>
      </c>
      <c r="N5155" s="12">
        <v>0</v>
      </c>
      <c r="O5155" s="18">
        <v>1</v>
      </c>
      <c r="P5155" s="23">
        <v>1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10</v>
      </c>
      <c r="X5155" s="18">
        <v>7</v>
      </c>
      <c r="Y5155" s="23">
        <v>17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1</v>
      </c>
      <c r="C5158" s="18">
        <v>0</v>
      </c>
      <c r="D5158" s="23">
        <v>1</v>
      </c>
      <c r="E5158" s="6" t="s">
        <v>13</v>
      </c>
      <c r="F5158" s="12">
        <v>2</v>
      </c>
      <c r="G5158" s="18">
        <v>0</v>
      </c>
      <c r="H5158" s="23">
        <v>2</v>
      </c>
      <c r="I5158" s="6" t="s">
        <v>49</v>
      </c>
      <c r="J5158" s="12">
        <v>3</v>
      </c>
      <c r="K5158" s="18">
        <v>2</v>
      </c>
      <c r="L5158" s="23">
        <v>5</v>
      </c>
      <c r="M5158" s="6" t="s">
        <v>60</v>
      </c>
      <c r="N5158" s="12">
        <v>2</v>
      </c>
      <c r="O5158" s="18">
        <v>2</v>
      </c>
      <c r="P5158" s="23">
        <v>4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8</v>
      </c>
      <c r="W5158" s="12">
        <v>3</v>
      </c>
      <c r="X5158" s="18">
        <v>2</v>
      </c>
      <c r="Y5158" s="23">
        <v>5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62</v>
      </c>
      <c r="B5161" s="12">
        <v>1</v>
      </c>
      <c r="C5161" s="18">
        <v>0</v>
      </c>
      <c r="D5161" s="23">
        <v>1</v>
      </c>
      <c r="E5161" s="6" t="s">
        <v>30</v>
      </c>
      <c r="F5161" s="12">
        <v>0</v>
      </c>
      <c r="G5161" s="18">
        <v>1</v>
      </c>
      <c r="H5161" s="23">
        <v>1</v>
      </c>
      <c r="I5161" s="6" t="s">
        <v>74</v>
      </c>
      <c r="J5161" s="12">
        <v>0</v>
      </c>
      <c r="K5161" s="18">
        <v>2</v>
      </c>
      <c r="L5161" s="23">
        <v>2</v>
      </c>
      <c r="M5161" s="6" t="s">
        <v>68</v>
      </c>
      <c r="N5161" s="12">
        <v>1</v>
      </c>
      <c r="O5161" s="18">
        <v>0</v>
      </c>
      <c r="P5161" s="23">
        <v>1</v>
      </c>
      <c r="Q5161" s="6" t="s">
        <v>35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7</v>
      </c>
      <c r="X5161" s="18">
        <v>6</v>
      </c>
      <c r="Y5161" s="23">
        <v>13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53</v>
      </c>
      <c r="B5164" s="12">
        <v>1</v>
      </c>
      <c r="C5164" s="18">
        <v>0</v>
      </c>
      <c r="D5164" s="23">
        <v>1</v>
      </c>
      <c r="E5164" s="6" t="s">
        <v>24</v>
      </c>
      <c r="F5164" s="12">
        <v>0</v>
      </c>
      <c r="G5164" s="18">
        <v>0</v>
      </c>
      <c r="H5164" s="23">
        <v>0</v>
      </c>
      <c r="I5164" s="6" t="s">
        <v>77</v>
      </c>
      <c r="J5164" s="12">
        <v>2</v>
      </c>
      <c r="K5164" s="18">
        <v>0</v>
      </c>
      <c r="L5164" s="23">
        <v>2</v>
      </c>
      <c r="M5164" s="6" t="s">
        <v>44</v>
      </c>
      <c r="N5164" s="12">
        <v>2</v>
      </c>
      <c r="O5164" s="18">
        <v>1</v>
      </c>
      <c r="P5164" s="23">
        <v>3</v>
      </c>
      <c r="Q5164" s="6" t="s">
        <v>46</v>
      </c>
      <c r="R5164" s="12">
        <v>0</v>
      </c>
      <c r="S5164" s="18">
        <v>0</v>
      </c>
      <c r="T5164" s="23">
        <v>0</v>
      </c>
      <c r="V5164" s="6" t="s">
        <v>29</v>
      </c>
      <c r="W5164" s="12">
        <v>7</v>
      </c>
      <c r="X5164" s="18">
        <v>5</v>
      </c>
      <c r="Y5164" s="23">
        <v>12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1</v>
      </c>
      <c r="C5167" s="18">
        <v>0</v>
      </c>
      <c r="D5167" s="23">
        <v>1</v>
      </c>
      <c r="E5167" s="6" t="s">
        <v>79</v>
      </c>
      <c r="F5167" s="12">
        <v>0</v>
      </c>
      <c r="G5167" s="18">
        <v>0</v>
      </c>
      <c r="H5167" s="23">
        <v>0</v>
      </c>
      <c r="I5167" s="6" t="s">
        <v>7</v>
      </c>
      <c r="J5167" s="12">
        <v>3</v>
      </c>
      <c r="K5167" s="18">
        <v>3</v>
      </c>
      <c r="L5167" s="23">
        <v>6</v>
      </c>
      <c r="M5167" s="6" t="s">
        <v>59</v>
      </c>
      <c r="N5167" s="12">
        <v>0</v>
      </c>
      <c r="O5167" s="18">
        <v>1</v>
      </c>
      <c r="P5167" s="23">
        <v>1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82</v>
      </c>
      <c r="W5167" s="12">
        <v>11</v>
      </c>
      <c r="X5167" s="18">
        <v>8</v>
      </c>
      <c r="Y5167" s="23">
        <v>19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3</v>
      </c>
      <c r="C5170" s="18">
        <v>1</v>
      </c>
      <c r="D5170" s="23">
        <v>4</v>
      </c>
      <c r="E5170" s="6" t="s">
        <v>85</v>
      </c>
      <c r="F5170" s="12">
        <v>2</v>
      </c>
      <c r="G5170" s="18">
        <v>1</v>
      </c>
      <c r="H5170" s="23">
        <v>3</v>
      </c>
      <c r="I5170" s="6" t="s">
        <v>86</v>
      </c>
      <c r="J5170" s="12">
        <v>2</v>
      </c>
      <c r="K5170" s="18">
        <v>2</v>
      </c>
      <c r="L5170" s="23">
        <v>4</v>
      </c>
      <c r="M5170" s="6" t="s">
        <v>69</v>
      </c>
      <c r="N5170" s="12">
        <v>1</v>
      </c>
      <c r="O5170" s="18">
        <v>2</v>
      </c>
      <c r="P5170" s="23">
        <v>3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8</v>
      </c>
      <c r="X5170" s="18">
        <v>10</v>
      </c>
      <c r="Y5170" s="23">
        <v>18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89</v>
      </c>
      <c r="B5173" s="12">
        <v>0</v>
      </c>
      <c r="C5173" s="18">
        <v>1</v>
      </c>
      <c r="D5173" s="23">
        <v>1</v>
      </c>
      <c r="E5173" s="6" t="s">
        <v>91</v>
      </c>
      <c r="F5173" s="12">
        <v>0</v>
      </c>
      <c r="G5173" s="18">
        <v>2</v>
      </c>
      <c r="H5173" s="23">
        <v>2</v>
      </c>
      <c r="I5173" s="6" t="s">
        <v>92</v>
      </c>
      <c r="J5173" s="12">
        <v>1</v>
      </c>
      <c r="K5173" s="18">
        <v>1</v>
      </c>
      <c r="L5173" s="23">
        <v>2</v>
      </c>
      <c r="M5173" s="6" t="s">
        <v>94</v>
      </c>
      <c r="N5173" s="12">
        <v>1</v>
      </c>
      <c r="O5173" s="18">
        <v>1</v>
      </c>
      <c r="P5173" s="23">
        <v>2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11</v>
      </c>
      <c r="X5173" s="18">
        <v>8</v>
      </c>
      <c r="Y5173" s="23">
        <v>19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40</v>
      </c>
      <c r="B5176" s="12">
        <v>1</v>
      </c>
      <c r="C5176" s="18">
        <v>1</v>
      </c>
      <c r="D5176" s="23">
        <v>2</v>
      </c>
      <c r="E5176" s="6" t="s">
        <v>97</v>
      </c>
      <c r="F5176" s="12">
        <v>2</v>
      </c>
      <c r="G5176" s="18">
        <v>0</v>
      </c>
      <c r="H5176" s="23">
        <v>2</v>
      </c>
      <c r="I5176" s="6" t="s">
        <v>98</v>
      </c>
      <c r="J5176" s="12">
        <v>1</v>
      </c>
      <c r="K5176" s="18">
        <v>1</v>
      </c>
      <c r="L5176" s="23">
        <v>2</v>
      </c>
      <c r="M5176" s="6" t="s">
        <v>99</v>
      </c>
      <c r="N5176" s="12">
        <v>1</v>
      </c>
      <c r="O5176" s="18">
        <v>0</v>
      </c>
      <c r="P5176" s="23">
        <v>1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101</v>
      </c>
      <c r="W5176" s="12">
        <v>7</v>
      </c>
      <c r="X5176" s="18">
        <v>7</v>
      </c>
      <c r="Y5176" s="23">
        <v>14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103</v>
      </c>
      <c r="B5179" s="12">
        <v>1</v>
      </c>
      <c r="C5179" s="18">
        <v>2</v>
      </c>
      <c r="D5179" s="23">
        <v>3</v>
      </c>
      <c r="E5179" s="6" t="s">
        <v>106</v>
      </c>
      <c r="F5179" s="12">
        <v>1</v>
      </c>
      <c r="G5179" s="18">
        <v>2</v>
      </c>
      <c r="H5179" s="23">
        <v>3</v>
      </c>
      <c r="I5179" s="6" t="s">
        <v>107</v>
      </c>
      <c r="J5179" s="12">
        <v>1</v>
      </c>
      <c r="K5179" s="18">
        <v>1</v>
      </c>
      <c r="L5179" s="23">
        <v>2</v>
      </c>
      <c r="M5179" s="6" t="s">
        <v>108</v>
      </c>
      <c r="N5179" s="12">
        <v>1</v>
      </c>
      <c r="O5179" s="18">
        <v>2</v>
      </c>
      <c r="P5179" s="23">
        <v>3</v>
      </c>
      <c r="Q5179" s="6" t="s">
        <v>109</v>
      </c>
      <c r="R5179" s="12">
        <v>0</v>
      </c>
      <c r="S5179" s="18">
        <v>0</v>
      </c>
      <c r="T5179" s="23">
        <v>0</v>
      </c>
      <c r="V5179" s="6" t="s">
        <v>111</v>
      </c>
      <c r="W5179" s="12">
        <v>12</v>
      </c>
      <c r="X5179" s="18">
        <v>11</v>
      </c>
      <c r="Y5179" s="23">
        <v>23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14</v>
      </c>
      <c r="B5182" s="12">
        <v>2</v>
      </c>
      <c r="C5182" s="18">
        <v>1</v>
      </c>
      <c r="D5182" s="23">
        <v>3</v>
      </c>
      <c r="E5182" s="6" t="s">
        <v>112</v>
      </c>
      <c r="F5182" s="12">
        <v>2</v>
      </c>
      <c r="G5182" s="18">
        <v>1</v>
      </c>
      <c r="H5182" s="23">
        <v>3</v>
      </c>
      <c r="I5182" s="6" t="s">
        <v>38</v>
      </c>
      <c r="J5182" s="12">
        <v>2</v>
      </c>
      <c r="K5182" s="18">
        <v>2</v>
      </c>
      <c r="L5182" s="23">
        <v>4</v>
      </c>
      <c r="M5182" s="6" t="s">
        <v>113</v>
      </c>
      <c r="N5182" s="12">
        <v>0</v>
      </c>
      <c r="O5182" s="18">
        <v>1</v>
      </c>
      <c r="P5182" s="23">
        <v>1</v>
      </c>
      <c r="Q5182" s="6" t="s">
        <v>114</v>
      </c>
      <c r="R5182" s="12">
        <v>0</v>
      </c>
      <c r="S5182" s="18">
        <v>0</v>
      </c>
      <c r="T5182" s="23">
        <v>0</v>
      </c>
      <c r="V5182" s="6" t="s">
        <v>115</v>
      </c>
      <c r="W5182" s="12">
        <v>18</v>
      </c>
      <c r="X5182" s="18">
        <v>15</v>
      </c>
      <c r="Y5182" s="23">
        <v>33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116</v>
      </c>
      <c r="B5185" s="12">
        <v>0</v>
      </c>
      <c r="C5185" s="18">
        <v>1</v>
      </c>
      <c r="D5185" s="23">
        <v>1</v>
      </c>
      <c r="E5185" s="6" t="s">
        <v>117</v>
      </c>
      <c r="F5185" s="12">
        <v>1</v>
      </c>
      <c r="G5185" s="18">
        <v>1</v>
      </c>
      <c r="H5185" s="23">
        <v>2</v>
      </c>
      <c r="I5185" s="6" t="s">
        <v>102</v>
      </c>
      <c r="J5185" s="12">
        <v>2</v>
      </c>
      <c r="K5185" s="18">
        <v>1</v>
      </c>
      <c r="L5185" s="23">
        <v>3</v>
      </c>
      <c r="M5185" s="6" t="s">
        <v>118</v>
      </c>
      <c r="N5185" s="12">
        <v>0</v>
      </c>
      <c r="O5185" s="18">
        <v>2</v>
      </c>
      <c r="P5185" s="23">
        <v>2</v>
      </c>
      <c r="Q5185" s="6" t="s">
        <v>119</v>
      </c>
      <c r="R5185" s="12">
        <v>0</v>
      </c>
      <c r="S5185" s="18">
        <v>0</v>
      </c>
      <c r="T5185" s="23">
        <v>0</v>
      </c>
      <c r="V5185" s="6" t="s">
        <v>121</v>
      </c>
      <c r="W5185" s="12">
        <v>10</v>
      </c>
      <c r="X5185" s="18">
        <v>16</v>
      </c>
      <c r="Y5185" s="23">
        <v>26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122</v>
      </c>
      <c r="B5188" s="12">
        <v>1</v>
      </c>
      <c r="C5188" s="18">
        <v>1</v>
      </c>
      <c r="D5188" s="23">
        <v>2</v>
      </c>
      <c r="E5188" s="6" t="s">
        <v>123</v>
      </c>
      <c r="F5188" s="12">
        <v>2</v>
      </c>
      <c r="G5188" s="18">
        <v>1</v>
      </c>
      <c r="H5188" s="23">
        <v>3</v>
      </c>
      <c r="I5188" s="6" t="s">
        <v>124</v>
      </c>
      <c r="J5188" s="12">
        <v>6</v>
      </c>
      <c r="K5188" s="18">
        <v>3</v>
      </c>
      <c r="L5188" s="23">
        <v>9</v>
      </c>
      <c r="M5188" s="6" t="s">
        <v>125</v>
      </c>
      <c r="N5188" s="12">
        <v>1</v>
      </c>
      <c r="O5188" s="18">
        <v>1</v>
      </c>
      <c r="P5188" s="23">
        <v>2</v>
      </c>
      <c r="Q5188" s="6" t="s">
        <v>126</v>
      </c>
      <c r="R5188" s="12">
        <v>0</v>
      </c>
      <c r="S5188" s="18">
        <v>0</v>
      </c>
      <c r="T5188" s="23">
        <v>0</v>
      </c>
      <c r="V5188" s="6" t="s">
        <v>127</v>
      </c>
      <c r="W5188" s="12">
        <v>5</v>
      </c>
      <c r="X5188" s="18">
        <v>5</v>
      </c>
      <c r="Y5188" s="23">
        <v>10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128</v>
      </c>
      <c r="B5191" s="12">
        <v>2</v>
      </c>
      <c r="C5191" s="18">
        <v>3</v>
      </c>
      <c r="D5191" s="23">
        <v>5</v>
      </c>
      <c r="E5191" s="6" t="s">
        <v>129</v>
      </c>
      <c r="F5191" s="12">
        <v>0</v>
      </c>
      <c r="G5191" s="18">
        <v>0</v>
      </c>
      <c r="H5191" s="23">
        <v>0</v>
      </c>
      <c r="I5191" s="6" t="s">
        <v>130</v>
      </c>
      <c r="J5191" s="12">
        <v>2</v>
      </c>
      <c r="K5191" s="18">
        <v>1</v>
      </c>
      <c r="L5191" s="23">
        <v>3</v>
      </c>
      <c r="M5191" s="6" t="s">
        <v>131</v>
      </c>
      <c r="N5191" s="12">
        <v>0</v>
      </c>
      <c r="O5191" s="18">
        <v>1</v>
      </c>
      <c r="P5191" s="23">
        <v>1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84</v>
      </c>
      <c r="W5191" s="12">
        <v>4</v>
      </c>
      <c r="X5191" s="18">
        <v>6</v>
      </c>
      <c r="Y5191" s="23">
        <v>10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132</v>
      </c>
      <c r="B5194" s="12">
        <v>1</v>
      </c>
      <c r="C5194" s="18">
        <v>0</v>
      </c>
      <c r="D5194" s="23">
        <v>1</v>
      </c>
      <c r="E5194" s="6" t="s">
        <v>133</v>
      </c>
      <c r="F5194" s="12">
        <v>1</v>
      </c>
      <c r="G5194" s="18">
        <v>1</v>
      </c>
      <c r="H5194" s="23">
        <v>2</v>
      </c>
      <c r="I5194" s="6" t="s">
        <v>134</v>
      </c>
      <c r="J5194" s="12">
        <v>1</v>
      </c>
      <c r="K5194" s="18">
        <v>5</v>
      </c>
      <c r="L5194" s="23">
        <v>6</v>
      </c>
      <c r="M5194" s="6" t="s">
        <v>105</v>
      </c>
      <c r="N5194" s="12">
        <v>1</v>
      </c>
      <c r="O5194" s="18">
        <v>0</v>
      </c>
      <c r="P5194" s="23">
        <v>1</v>
      </c>
      <c r="Q5194" s="6" t="s">
        <v>76</v>
      </c>
      <c r="R5194" s="12">
        <v>0</v>
      </c>
      <c r="S5194" s="18">
        <v>0</v>
      </c>
      <c r="T5194" s="23">
        <v>0</v>
      </c>
      <c r="V5194" s="6" t="s">
        <v>135</v>
      </c>
      <c r="W5194" s="12">
        <v>2</v>
      </c>
      <c r="X5194" s="18">
        <v>6</v>
      </c>
      <c r="Y5194" s="23">
        <v>8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136</v>
      </c>
      <c r="B5197" s="12">
        <v>0</v>
      </c>
      <c r="C5197" s="18">
        <v>3</v>
      </c>
      <c r="D5197" s="23">
        <v>3</v>
      </c>
      <c r="E5197" s="6" t="s">
        <v>104</v>
      </c>
      <c r="F5197" s="12">
        <v>3</v>
      </c>
      <c r="G5197" s="18">
        <v>2</v>
      </c>
      <c r="H5197" s="23">
        <v>5</v>
      </c>
      <c r="I5197" s="6" t="s">
        <v>137</v>
      </c>
      <c r="J5197" s="12">
        <v>1</v>
      </c>
      <c r="K5197" s="18">
        <v>1</v>
      </c>
      <c r="L5197" s="23">
        <v>2</v>
      </c>
      <c r="M5197" s="6" t="s">
        <v>138</v>
      </c>
      <c r="N5197" s="12">
        <v>0</v>
      </c>
      <c r="O5197" s="18">
        <v>2</v>
      </c>
      <c r="P5197" s="23">
        <v>2</v>
      </c>
      <c r="Q5197" s="6" t="s">
        <v>139</v>
      </c>
      <c r="R5197" s="12">
        <v>0</v>
      </c>
      <c r="S5197" s="18">
        <v>0</v>
      </c>
      <c r="T5197" s="23">
        <v>0</v>
      </c>
      <c r="V5197" s="6" t="s">
        <v>140</v>
      </c>
      <c r="W5197" s="12">
        <v>0</v>
      </c>
      <c r="X5197" s="18">
        <v>1</v>
      </c>
      <c r="Y5197" s="23">
        <v>1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141</v>
      </c>
      <c r="B5200" s="12">
        <v>0</v>
      </c>
      <c r="C5200" s="18">
        <v>2</v>
      </c>
      <c r="D5200" s="23">
        <v>2</v>
      </c>
      <c r="E5200" s="6" t="s">
        <v>143</v>
      </c>
      <c r="F5200" s="12">
        <v>0</v>
      </c>
      <c r="G5200" s="18">
        <v>0</v>
      </c>
      <c r="H5200" s="23">
        <v>0</v>
      </c>
      <c r="I5200" s="6" t="s">
        <v>144</v>
      </c>
      <c r="J5200" s="12">
        <v>7</v>
      </c>
      <c r="K5200" s="18">
        <v>2</v>
      </c>
      <c r="L5200" s="23">
        <v>9</v>
      </c>
      <c r="M5200" s="6" t="s">
        <v>145</v>
      </c>
      <c r="N5200" s="12">
        <v>0</v>
      </c>
      <c r="O5200" s="18">
        <v>0</v>
      </c>
      <c r="P5200" s="23">
        <v>0</v>
      </c>
      <c r="Q5200" s="6" t="s">
        <v>146</v>
      </c>
      <c r="R5200" s="12">
        <v>0</v>
      </c>
      <c r="S5200" s="18">
        <v>0</v>
      </c>
      <c r="T5200" s="23">
        <v>0</v>
      </c>
      <c r="V5200" s="6" t="s">
        <v>81</v>
      </c>
      <c r="W5200" s="12">
        <v>0</v>
      </c>
      <c r="X5200" s="18">
        <v>1</v>
      </c>
      <c r="Y5200" s="23">
        <v>1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147</v>
      </c>
      <c r="B5203" s="12">
        <v>0</v>
      </c>
      <c r="C5203" s="18">
        <v>2</v>
      </c>
      <c r="D5203" s="23">
        <v>2</v>
      </c>
      <c r="E5203" s="6" t="s">
        <v>148</v>
      </c>
      <c r="F5203" s="12">
        <v>3</v>
      </c>
      <c r="G5203" s="18">
        <v>1</v>
      </c>
      <c r="H5203" s="23">
        <v>4</v>
      </c>
      <c r="I5203" s="6" t="s">
        <v>149</v>
      </c>
      <c r="J5203" s="12">
        <v>1</v>
      </c>
      <c r="K5203" s="18">
        <v>2</v>
      </c>
      <c r="L5203" s="23">
        <v>3</v>
      </c>
      <c r="M5203" s="6" t="s">
        <v>150</v>
      </c>
      <c r="N5203" s="12">
        <v>0</v>
      </c>
      <c r="O5203" s="18">
        <v>0</v>
      </c>
      <c r="P5203" s="23">
        <v>0</v>
      </c>
      <c r="Q5203" s="25" t="s">
        <v>151</v>
      </c>
      <c r="R5203" s="28">
        <v>136</v>
      </c>
      <c r="S5203" s="28">
        <v>139</v>
      </c>
      <c r="T5203" s="28">
        <v>275</v>
      </c>
      <c r="V5203" s="25" t="s">
        <v>151</v>
      </c>
      <c r="W5203" s="28">
        <v>136</v>
      </c>
      <c r="X5203" s="28">
        <v>139</v>
      </c>
      <c r="Y5203" s="28">
        <v>275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36</v>
      </c>
      <c r="R5205" s="32">
        <v>51</v>
      </c>
      <c r="S5205" s="32">
        <v>61</v>
      </c>
      <c r="T5205" s="32">
        <v>112</v>
      </c>
    </row>
    <row r="5206" spans="1:25" ht="13.5" customHeight="1">
      <c r="A5206" s="6" t="s">
        <v>152</v>
      </c>
      <c r="B5206" s="12">
        <v>1</v>
      </c>
      <c r="C5206" s="18">
        <v>1</v>
      </c>
      <c r="D5206" s="23">
        <v>2</v>
      </c>
      <c r="E5206" s="6" t="s">
        <v>154</v>
      </c>
      <c r="F5206" s="12">
        <v>3</v>
      </c>
      <c r="G5206" s="18">
        <v>4</v>
      </c>
      <c r="H5206" s="23">
        <v>7</v>
      </c>
      <c r="I5206" s="6" t="s">
        <v>156</v>
      </c>
      <c r="J5206" s="12">
        <v>3</v>
      </c>
      <c r="K5206" s="18">
        <v>4</v>
      </c>
      <c r="L5206" s="23">
        <v>7</v>
      </c>
      <c r="M5206" s="6" t="s">
        <v>157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153</v>
      </c>
      <c r="R5207" s="32">
        <v>51</v>
      </c>
      <c r="S5207" s="32">
        <v>54</v>
      </c>
      <c r="T5207" s="32">
        <v>52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158</v>
      </c>
      <c r="B5209" s="12">
        <v>0</v>
      </c>
      <c r="C5209" s="18">
        <v>2</v>
      </c>
      <c r="D5209" s="23">
        <v>2</v>
      </c>
      <c r="E5209" s="6" t="s">
        <v>88</v>
      </c>
      <c r="F5209" s="12">
        <v>3</v>
      </c>
      <c r="G5209" s="18">
        <v>1</v>
      </c>
      <c r="H5209" s="23">
        <v>4</v>
      </c>
      <c r="I5209" s="6" t="s">
        <v>160</v>
      </c>
      <c r="J5209" s="12">
        <v>4</v>
      </c>
      <c r="K5209" s="18">
        <v>6</v>
      </c>
      <c r="L5209" s="23">
        <v>10</v>
      </c>
      <c r="M5209" s="6" t="s">
        <v>161</v>
      </c>
      <c r="N5209" s="12">
        <v>0</v>
      </c>
      <c r="O5209" s="18">
        <v>1</v>
      </c>
      <c r="P5209" s="23">
        <v>1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162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151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155</v>
      </c>
      <c r="B5212" s="12">
        <v>1</v>
      </c>
      <c r="C5212" s="18">
        <v>2</v>
      </c>
      <c r="D5212" s="23">
        <v>3</v>
      </c>
      <c r="E5212" s="6" t="s">
        <v>164</v>
      </c>
      <c r="F5212" s="12">
        <v>2</v>
      </c>
      <c r="G5212" s="18">
        <v>2</v>
      </c>
      <c r="H5212" s="23">
        <v>4</v>
      </c>
      <c r="I5212" s="6" t="s">
        <v>93</v>
      </c>
      <c r="J5212" s="12">
        <v>3</v>
      </c>
      <c r="K5212" s="18">
        <v>1</v>
      </c>
      <c r="L5212" s="23">
        <v>4</v>
      </c>
      <c r="M5212" s="6" t="s">
        <v>165</v>
      </c>
      <c r="N5212" s="12">
        <v>0</v>
      </c>
      <c r="O5212" s="18">
        <v>0</v>
      </c>
      <c r="P5212" s="23">
        <v>0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159</v>
      </c>
    </row>
    <row r="5216" spans="1:25">
      <c r="A5216" t="s">
        <v>235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15</v>
      </c>
      <c r="B5218" s="8" t="s">
        <v>17</v>
      </c>
      <c r="C5218" s="14" t="s">
        <v>16</v>
      </c>
      <c r="D5218" s="2" t="s">
        <v>12</v>
      </c>
      <c r="E5218" s="2" t="s">
        <v>15</v>
      </c>
      <c r="F5218" s="8" t="s">
        <v>17</v>
      </c>
      <c r="G5218" s="14" t="s">
        <v>16</v>
      </c>
      <c r="H5218" s="2" t="s">
        <v>12</v>
      </c>
      <c r="I5218" s="2" t="s">
        <v>15</v>
      </c>
      <c r="J5218" s="8" t="s">
        <v>17</v>
      </c>
      <c r="K5218" s="14" t="s">
        <v>16</v>
      </c>
      <c r="L5218" s="2" t="s">
        <v>12</v>
      </c>
      <c r="M5218" s="2" t="s">
        <v>15</v>
      </c>
      <c r="N5218" s="8" t="s">
        <v>17</v>
      </c>
      <c r="O5218" s="14" t="s">
        <v>16</v>
      </c>
      <c r="P5218" s="2" t="s">
        <v>12</v>
      </c>
      <c r="Q5218" s="2" t="s">
        <v>15</v>
      </c>
      <c r="R5218" s="8" t="s">
        <v>17</v>
      </c>
      <c r="S5218" s="14" t="s">
        <v>16</v>
      </c>
      <c r="T5218" s="2" t="s">
        <v>12</v>
      </c>
      <c r="V5218" s="2" t="s">
        <v>10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19</v>
      </c>
      <c r="B5219" s="9">
        <v>3</v>
      </c>
      <c r="C5219" s="15">
        <v>6</v>
      </c>
      <c r="D5219" s="20">
        <v>9</v>
      </c>
      <c r="E5219" s="3" t="s">
        <v>2</v>
      </c>
      <c r="F5219" s="9">
        <v>5</v>
      </c>
      <c r="G5219" s="15">
        <v>1</v>
      </c>
      <c r="H5219" s="20">
        <v>6</v>
      </c>
      <c r="I5219" s="3" t="s">
        <v>20</v>
      </c>
      <c r="J5219" s="9">
        <v>8</v>
      </c>
      <c r="K5219" s="15">
        <v>4</v>
      </c>
      <c r="L5219" s="20">
        <v>12</v>
      </c>
      <c r="M5219" s="3" t="s">
        <v>21</v>
      </c>
      <c r="N5219" s="9">
        <v>4</v>
      </c>
      <c r="O5219" s="15">
        <v>10</v>
      </c>
      <c r="P5219" s="20">
        <v>14</v>
      </c>
      <c r="Q5219" s="3" t="s">
        <v>23</v>
      </c>
      <c r="R5219" s="9">
        <v>0</v>
      </c>
      <c r="S5219" s="15">
        <v>0</v>
      </c>
      <c r="T5219" s="20">
        <v>0</v>
      </c>
      <c r="V5219" s="3" t="s">
        <v>25</v>
      </c>
      <c r="W5219" s="9">
        <v>29</v>
      </c>
      <c r="X5219" s="15">
        <v>37</v>
      </c>
      <c r="Y5219" s="20">
        <v>66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7</v>
      </c>
      <c r="C5222" s="18">
        <v>5</v>
      </c>
      <c r="D5222" s="23">
        <v>12</v>
      </c>
      <c r="E5222" s="6" t="s">
        <v>18</v>
      </c>
      <c r="F5222" s="12">
        <v>0</v>
      </c>
      <c r="G5222" s="18">
        <v>0</v>
      </c>
      <c r="H5222" s="23">
        <v>0</v>
      </c>
      <c r="I5222" s="6" t="s">
        <v>28</v>
      </c>
      <c r="J5222" s="12">
        <v>6</v>
      </c>
      <c r="K5222" s="18">
        <v>9</v>
      </c>
      <c r="L5222" s="23">
        <v>15</v>
      </c>
      <c r="M5222" s="6" t="s">
        <v>4</v>
      </c>
      <c r="N5222" s="12">
        <v>6</v>
      </c>
      <c r="O5222" s="18">
        <v>5</v>
      </c>
      <c r="P5222" s="23">
        <v>11</v>
      </c>
      <c r="Q5222" s="6" t="s">
        <v>33</v>
      </c>
      <c r="R5222" s="12">
        <v>0</v>
      </c>
      <c r="S5222" s="18">
        <v>0</v>
      </c>
      <c r="T5222" s="23">
        <v>0</v>
      </c>
      <c r="V5222" s="6" t="s">
        <v>37</v>
      </c>
      <c r="W5222" s="12">
        <v>34</v>
      </c>
      <c r="X5222" s="18">
        <v>38</v>
      </c>
      <c r="Y5222" s="23">
        <v>72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6</v>
      </c>
      <c r="C5225" s="18">
        <v>5</v>
      </c>
      <c r="D5225" s="23">
        <v>11</v>
      </c>
      <c r="E5225" s="6" t="s">
        <v>43</v>
      </c>
      <c r="F5225" s="12">
        <v>2</v>
      </c>
      <c r="G5225" s="18">
        <v>3</v>
      </c>
      <c r="H5225" s="23">
        <v>5</v>
      </c>
      <c r="I5225" s="6" t="s">
        <v>45</v>
      </c>
      <c r="J5225" s="12">
        <v>7</v>
      </c>
      <c r="K5225" s="18">
        <v>3</v>
      </c>
      <c r="L5225" s="23">
        <v>10</v>
      </c>
      <c r="M5225" s="6" t="s">
        <v>47</v>
      </c>
      <c r="N5225" s="12">
        <v>1</v>
      </c>
      <c r="O5225" s="18">
        <v>5</v>
      </c>
      <c r="P5225" s="23">
        <v>6</v>
      </c>
      <c r="Q5225" s="6" t="s">
        <v>9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33</v>
      </c>
      <c r="X5225" s="18">
        <v>33</v>
      </c>
      <c r="Y5225" s="23">
        <v>66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50</v>
      </c>
      <c r="B5228" s="12">
        <v>8</v>
      </c>
      <c r="C5228" s="18">
        <v>8</v>
      </c>
      <c r="D5228" s="23">
        <v>16</v>
      </c>
      <c r="E5228" s="6" t="s">
        <v>52</v>
      </c>
      <c r="F5228" s="12">
        <v>3</v>
      </c>
      <c r="G5228" s="18">
        <v>4</v>
      </c>
      <c r="H5228" s="23">
        <v>7</v>
      </c>
      <c r="I5228" s="6" t="s">
        <v>42</v>
      </c>
      <c r="J5228" s="12">
        <v>5</v>
      </c>
      <c r="K5228" s="18">
        <v>10</v>
      </c>
      <c r="L5228" s="23">
        <v>15</v>
      </c>
      <c r="M5228" s="6" t="s">
        <v>54</v>
      </c>
      <c r="N5228" s="12">
        <v>4</v>
      </c>
      <c r="O5228" s="18">
        <v>4</v>
      </c>
      <c r="P5228" s="23">
        <v>8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32</v>
      </c>
      <c r="W5228" s="12">
        <v>24</v>
      </c>
      <c r="X5228" s="18">
        <v>19</v>
      </c>
      <c r="Y5228" s="23">
        <v>43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5</v>
      </c>
      <c r="C5231" s="18">
        <v>13</v>
      </c>
      <c r="D5231" s="23">
        <v>18</v>
      </c>
      <c r="E5231" s="6" t="s">
        <v>58</v>
      </c>
      <c r="F5231" s="12">
        <v>3</v>
      </c>
      <c r="G5231" s="18">
        <v>5</v>
      </c>
      <c r="H5231" s="23">
        <v>8</v>
      </c>
      <c r="I5231" s="6" t="s">
        <v>61</v>
      </c>
      <c r="J5231" s="12">
        <v>5</v>
      </c>
      <c r="K5231" s="18">
        <v>3</v>
      </c>
      <c r="L5231" s="23">
        <v>8</v>
      </c>
      <c r="M5231" s="6" t="s">
        <v>3</v>
      </c>
      <c r="N5231" s="12">
        <v>7</v>
      </c>
      <c r="O5231" s="18">
        <v>2</v>
      </c>
      <c r="P5231" s="23">
        <v>9</v>
      </c>
      <c r="Q5231" s="6" t="s">
        <v>63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8</v>
      </c>
      <c r="X5231" s="18">
        <v>20</v>
      </c>
      <c r="Y5231" s="23">
        <v>28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66</v>
      </c>
      <c r="B5234" s="12">
        <v>8</v>
      </c>
      <c r="C5234" s="18">
        <v>4</v>
      </c>
      <c r="D5234" s="23">
        <v>12</v>
      </c>
      <c r="E5234" s="6" t="s">
        <v>67</v>
      </c>
      <c r="F5234" s="12">
        <v>6</v>
      </c>
      <c r="G5234" s="18">
        <v>2</v>
      </c>
      <c r="H5234" s="23">
        <v>8</v>
      </c>
      <c r="I5234" s="6" t="s">
        <v>41</v>
      </c>
      <c r="J5234" s="12">
        <v>4</v>
      </c>
      <c r="K5234" s="18">
        <v>4</v>
      </c>
      <c r="L5234" s="23">
        <v>8</v>
      </c>
      <c r="M5234" s="6" t="s">
        <v>70</v>
      </c>
      <c r="N5234" s="12">
        <v>2</v>
      </c>
      <c r="O5234" s="18">
        <v>5</v>
      </c>
      <c r="P5234" s="23">
        <v>7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13</v>
      </c>
      <c r="X5234" s="18">
        <v>13</v>
      </c>
      <c r="Y5234" s="23">
        <v>26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3</v>
      </c>
      <c r="C5237" s="18">
        <v>10</v>
      </c>
      <c r="D5237" s="23">
        <v>13</v>
      </c>
      <c r="E5237" s="6" t="s">
        <v>13</v>
      </c>
      <c r="F5237" s="12">
        <v>5</v>
      </c>
      <c r="G5237" s="18">
        <v>6</v>
      </c>
      <c r="H5237" s="23">
        <v>11</v>
      </c>
      <c r="I5237" s="6" t="s">
        <v>49</v>
      </c>
      <c r="J5237" s="12">
        <v>4</v>
      </c>
      <c r="K5237" s="18">
        <v>4</v>
      </c>
      <c r="L5237" s="23">
        <v>8</v>
      </c>
      <c r="M5237" s="6" t="s">
        <v>60</v>
      </c>
      <c r="N5237" s="12">
        <v>3</v>
      </c>
      <c r="O5237" s="18">
        <v>4</v>
      </c>
      <c r="P5237" s="23">
        <v>7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8</v>
      </c>
      <c r="W5237" s="12">
        <v>31</v>
      </c>
      <c r="X5237" s="18">
        <v>25</v>
      </c>
      <c r="Y5237" s="23">
        <v>56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62</v>
      </c>
      <c r="B5240" s="12">
        <v>7</v>
      </c>
      <c r="C5240" s="18">
        <v>9</v>
      </c>
      <c r="D5240" s="23">
        <v>16</v>
      </c>
      <c r="E5240" s="6" t="s">
        <v>30</v>
      </c>
      <c r="F5240" s="12">
        <v>6</v>
      </c>
      <c r="G5240" s="18">
        <v>5</v>
      </c>
      <c r="H5240" s="23">
        <v>11</v>
      </c>
      <c r="I5240" s="6" t="s">
        <v>74</v>
      </c>
      <c r="J5240" s="12">
        <v>4</v>
      </c>
      <c r="K5240" s="18">
        <v>7</v>
      </c>
      <c r="L5240" s="23">
        <v>11</v>
      </c>
      <c r="M5240" s="6" t="s">
        <v>68</v>
      </c>
      <c r="N5240" s="12">
        <v>3</v>
      </c>
      <c r="O5240" s="18">
        <v>3</v>
      </c>
      <c r="P5240" s="23">
        <v>6</v>
      </c>
      <c r="Q5240" s="6" t="s">
        <v>35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35</v>
      </c>
      <c r="X5240" s="18">
        <v>38</v>
      </c>
      <c r="Y5240" s="23">
        <v>73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53</v>
      </c>
      <c r="B5243" s="12">
        <v>6</v>
      </c>
      <c r="C5243" s="18">
        <v>6</v>
      </c>
      <c r="D5243" s="23">
        <v>12</v>
      </c>
      <c r="E5243" s="6" t="s">
        <v>24</v>
      </c>
      <c r="F5243" s="12">
        <v>6</v>
      </c>
      <c r="G5243" s="18">
        <v>7</v>
      </c>
      <c r="H5243" s="23">
        <v>13</v>
      </c>
      <c r="I5243" s="6" t="s">
        <v>77</v>
      </c>
      <c r="J5243" s="12">
        <v>4</v>
      </c>
      <c r="K5243" s="18">
        <v>2</v>
      </c>
      <c r="L5243" s="23">
        <v>6</v>
      </c>
      <c r="M5243" s="6" t="s">
        <v>44</v>
      </c>
      <c r="N5243" s="12">
        <v>2</v>
      </c>
      <c r="O5243" s="18">
        <v>4</v>
      </c>
      <c r="P5243" s="23">
        <v>6</v>
      </c>
      <c r="Q5243" s="6" t="s">
        <v>46</v>
      </c>
      <c r="R5243" s="12">
        <v>0</v>
      </c>
      <c r="S5243" s="18">
        <v>0</v>
      </c>
      <c r="T5243" s="23">
        <v>0</v>
      </c>
      <c r="V5243" s="6" t="s">
        <v>29</v>
      </c>
      <c r="W5243" s="12">
        <v>45</v>
      </c>
      <c r="X5243" s="18">
        <v>28</v>
      </c>
      <c r="Y5243" s="23">
        <v>73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10</v>
      </c>
      <c r="C5246" s="18">
        <v>9</v>
      </c>
      <c r="D5246" s="23">
        <v>19</v>
      </c>
      <c r="E5246" s="6" t="s">
        <v>79</v>
      </c>
      <c r="F5246" s="12">
        <v>8</v>
      </c>
      <c r="G5246" s="18">
        <v>5</v>
      </c>
      <c r="H5246" s="23">
        <v>13</v>
      </c>
      <c r="I5246" s="6" t="s">
        <v>7</v>
      </c>
      <c r="J5246" s="12">
        <v>1</v>
      </c>
      <c r="K5246" s="18">
        <v>7</v>
      </c>
      <c r="L5246" s="23">
        <v>8</v>
      </c>
      <c r="M5246" s="6" t="s">
        <v>59</v>
      </c>
      <c r="N5246" s="12">
        <v>0</v>
      </c>
      <c r="O5246" s="18">
        <v>0</v>
      </c>
      <c r="P5246" s="23">
        <v>0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82</v>
      </c>
      <c r="W5246" s="12">
        <v>35</v>
      </c>
      <c r="X5246" s="18">
        <v>43</v>
      </c>
      <c r="Y5246" s="23">
        <v>78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6</v>
      </c>
      <c r="C5249" s="18">
        <v>6</v>
      </c>
      <c r="D5249" s="23">
        <v>12</v>
      </c>
      <c r="E5249" s="6" t="s">
        <v>85</v>
      </c>
      <c r="F5249" s="12">
        <v>6</v>
      </c>
      <c r="G5249" s="18">
        <v>7</v>
      </c>
      <c r="H5249" s="23">
        <v>13</v>
      </c>
      <c r="I5249" s="6" t="s">
        <v>86</v>
      </c>
      <c r="J5249" s="12">
        <v>2</v>
      </c>
      <c r="K5249" s="18">
        <v>4</v>
      </c>
      <c r="L5249" s="23">
        <v>6</v>
      </c>
      <c r="M5249" s="6" t="s">
        <v>69</v>
      </c>
      <c r="N5249" s="12">
        <v>3</v>
      </c>
      <c r="O5249" s="18">
        <v>3</v>
      </c>
      <c r="P5249" s="23">
        <v>6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31</v>
      </c>
      <c r="X5249" s="18">
        <v>29</v>
      </c>
      <c r="Y5249" s="23">
        <v>60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89</v>
      </c>
      <c r="B5252" s="12">
        <v>13</v>
      </c>
      <c r="C5252" s="18">
        <v>7</v>
      </c>
      <c r="D5252" s="23">
        <v>20</v>
      </c>
      <c r="E5252" s="6" t="s">
        <v>91</v>
      </c>
      <c r="F5252" s="12">
        <v>7</v>
      </c>
      <c r="G5252" s="18">
        <v>11</v>
      </c>
      <c r="H5252" s="23">
        <v>18</v>
      </c>
      <c r="I5252" s="6" t="s">
        <v>92</v>
      </c>
      <c r="J5252" s="12">
        <v>4</v>
      </c>
      <c r="K5252" s="18">
        <v>8</v>
      </c>
      <c r="L5252" s="23">
        <v>12</v>
      </c>
      <c r="M5252" s="6" t="s">
        <v>94</v>
      </c>
      <c r="N5252" s="12">
        <v>3</v>
      </c>
      <c r="O5252" s="18">
        <v>3</v>
      </c>
      <c r="P5252" s="23">
        <v>6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17</v>
      </c>
      <c r="X5252" s="18">
        <v>24</v>
      </c>
      <c r="Y5252" s="23">
        <v>41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40</v>
      </c>
      <c r="B5255" s="12">
        <v>6</v>
      </c>
      <c r="C5255" s="18">
        <v>5</v>
      </c>
      <c r="D5255" s="23">
        <v>11</v>
      </c>
      <c r="E5255" s="6" t="s">
        <v>97</v>
      </c>
      <c r="F5255" s="12">
        <v>7</v>
      </c>
      <c r="G5255" s="18">
        <v>4</v>
      </c>
      <c r="H5255" s="23">
        <v>11</v>
      </c>
      <c r="I5255" s="6" t="s">
        <v>98</v>
      </c>
      <c r="J5255" s="12">
        <v>4</v>
      </c>
      <c r="K5255" s="18">
        <v>4</v>
      </c>
      <c r="L5255" s="23">
        <v>8</v>
      </c>
      <c r="M5255" s="6" t="s">
        <v>99</v>
      </c>
      <c r="N5255" s="12">
        <v>1</v>
      </c>
      <c r="O5255" s="18">
        <v>1</v>
      </c>
      <c r="P5255" s="23">
        <v>2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101</v>
      </c>
      <c r="W5255" s="12">
        <v>21</v>
      </c>
      <c r="X5255" s="18">
        <v>29</v>
      </c>
      <c r="Y5255" s="23">
        <v>50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103</v>
      </c>
      <c r="B5258" s="12">
        <v>6</v>
      </c>
      <c r="C5258" s="18">
        <v>7</v>
      </c>
      <c r="D5258" s="23">
        <v>13</v>
      </c>
      <c r="E5258" s="6" t="s">
        <v>106</v>
      </c>
      <c r="F5258" s="12">
        <v>7</v>
      </c>
      <c r="G5258" s="18">
        <v>10</v>
      </c>
      <c r="H5258" s="23">
        <v>17</v>
      </c>
      <c r="I5258" s="6" t="s">
        <v>107</v>
      </c>
      <c r="J5258" s="12">
        <v>4</v>
      </c>
      <c r="K5258" s="18">
        <v>4</v>
      </c>
      <c r="L5258" s="23">
        <v>8</v>
      </c>
      <c r="M5258" s="6" t="s">
        <v>108</v>
      </c>
      <c r="N5258" s="12">
        <v>4</v>
      </c>
      <c r="O5258" s="18">
        <v>2</v>
      </c>
      <c r="P5258" s="23">
        <v>6</v>
      </c>
      <c r="Q5258" s="6" t="s">
        <v>109</v>
      </c>
      <c r="R5258" s="12">
        <v>0</v>
      </c>
      <c r="S5258" s="18">
        <v>0</v>
      </c>
      <c r="T5258" s="23">
        <v>0</v>
      </c>
      <c r="V5258" s="6" t="s">
        <v>111</v>
      </c>
      <c r="W5258" s="12">
        <v>21</v>
      </c>
      <c r="X5258" s="18">
        <v>23</v>
      </c>
      <c r="Y5258" s="23">
        <v>44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14</v>
      </c>
      <c r="B5261" s="12">
        <v>2</v>
      </c>
      <c r="C5261" s="18">
        <v>8</v>
      </c>
      <c r="D5261" s="23">
        <v>10</v>
      </c>
      <c r="E5261" s="6" t="s">
        <v>112</v>
      </c>
      <c r="F5261" s="12">
        <v>8</v>
      </c>
      <c r="G5261" s="18">
        <v>6</v>
      </c>
      <c r="H5261" s="23">
        <v>14</v>
      </c>
      <c r="I5261" s="6" t="s">
        <v>38</v>
      </c>
      <c r="J5261" s="12">
        <v>7</v>
      </c>
      <c r="K5261" s="18">
        <v>9</v>
      </c>
      <c r="L5261" s="23">
        <v>16</v>
      </c>
      <c r="M5261" s="6" t="s">
        <v>113</v>
      </c>
      <c r="N5261" s="12">
        <v>1</v>
      </c>
      <c r="O5261" s="18">
        <v>0</v>
      </c>
      <c r="P5261" s="23">
        <v>1</v>
      </c>
      <c r="Q5261" s="6" t="s">
        <v>114</v>
      </c>
      <c r="R5261" s="12">
        <v>0</v>
      </c>
      <c r="S5261" s="18">
        <v>0</v>
      </c>
      <c r="T5261" s="23">
        <v>0</v>
      </c>
      <c r="V5261" s="6" t="s">
        <v>115</v>
      </c>
      <c r="W5261" s="12">
        <v>37</v>
      </c>
      <c r="X5261" s="18">
        <v>37</v>
      </c>
      <c r="Y5261" s="23">
        <v>74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116</v>
      </c>
      <c r="B5264" s="12">
        <v>5</v>
      </c>
      <c r="C5264" s="18">
        <v>4</v>
      </c>
      <c r="D5264" s="23">
        <v>9</v>
      </c>
      <c r="E5264" s="6" t="s">
        <v>117</v>
      </c>
      <c r="F5264" s="12">
        <v>7</v>
      </c>
      <c r="G5264" s="18">
        <v>4</v>
      </c>
      <c r="H5264" s="23">
        <v>11</v>
      </c>
      <c r="I5264" s="6" t="s">
        <v>102</v>
      </c>
      <c r="J5264" s="12">
        <v>7</v>
      </c>
      <c r="K5264" s="18">
        <v>2</v>
      </c>
      <c r="L5264" s="23">
        <v>9</v>
      </c>
      <c r="M5264" s="6" t="s">
        <v>118</v>
      </c>
      <c r="N5264" s="12">
        <v>1</v>
      </c>
      <c r="O5264" s="18">
        <v>6</v>
      </c>
      <c r="P5264" s="23">
        <v>7</v>
      </c>
      <c r="Q5264" s="6" t="s">
        <v>119</v>
      </c>
      <c r="R5264" s="12">
        <v>0</v>
      </c>
      <c r="S5264" s="18">
        <v>0</v>
      </c>
      <c r="T5264" s="23">
        <v>0</v>
      </c>
      <c r="V5264" s="6" t="s">
        <v>121</v>
      </c>
      <c r="W5264" s="12">
        <v>22</v>
      </c>
      <c r="X5264" s="18">
        <v>26</v>
      </c>
      <c r="Y5264" s="23">
        <v>48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122</v>
      </c>
      <c r="B5267" s="12">
        <v>4</v>
      </c>
      <c r="C5267" s="18">
        <v>2</v>
      </c>
      <c r="D5267" s="23">
        <v>6</v>
      </c>
      <c r="E5267" s="6" t="s">
        <v>123</v>
      </c>
      <c r="F5267" s="12">
        <v>7</v>
      </c>
      <c r="G5267" s="18">
        <v>3</v>
      </c>
      <c r="H5267" s="23">
        <v>10</v>
      </c>
      <c r="I5267" s="6" t="s">
        <v>124</v>
      </c>
      <c r="J5267" s="12">
        <v>6</v>
      </c>
      <c r="K5267" s="18">
        <v>5</v>
      </c>
      <c r="L5267" s="23">
        <v>11</v>
      </c>
      <c r="M5267" s="6" t="s">
        <v>125</v>
      </c>
      <c r="N5267" s="12">
        <v>1</v>
      </c>
      <c r="O5267" s="18">
        <v>1</v>
      </c>
      <c r="P5267" s="23">
        <v>2</v>
      </c>
      <c r="Q5267" s="6" t="s">
        <v>126</v>
      </c>
      <c r="R5267" s="12">
        <v>0</v>
      </c>
      <c r="S5267" s="18">
        <v>0</v>
      </c>
      <c r="T5267" s="23">
        <v>0</v>
      </c>
      <c r="V5267" s="6" t="s">
        <v>127</v>
      </c>
      <c r="W5267" s="12">
        <v>10</v>
      </c>
      <c r="X5267" s="18">
        <v>16</v>
      </c>
      <c r="Y5267" s="23">
        <v>26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128</v>
      </c>
      <c r="B5270" s="12">
        <v>7</v>
      </c>
      <c r="C5270" s="18">
        <v>3</v>
      </c>
      <c r="D5270" s="23">
        <v>10</v>
      </c>
      <c r="E5270" s="6" t="s">
        <v>129</v>
      </c>
      <c r="F5270" s="12">
        <v>9</v>
      </c>
      <c r="G5270" s="18">
        <v>5</v>
      </c>
      <c r="H5270" s="23">
        <v>14</v>
      </c>
      <c r="I5270" s="6" t="s">
        <v>130</v>
      </c>
      <c r="J5270" s="12">
        <v>2</v>
      </c>
      <c r="K5270" s="18">
        <v>4</v>
      </c>
      <c r="L5270" s="23">
        <v>6</v>
      </c>
      <c r="M5270" s="6" t="s">
        <v>131</v>
      </c>
      <c r="N5270" s="12">
        <v>1</v>
      </c>
      <c r="O5270" s="18">
        <v>3</v>
      </c>
      <c r="P5270" s="23">
        <v>4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84</v>
      </c>
      <c r="W5270" s="12">
        <v>12</v>
      </c>
      <c r="X5270" s="18">
        <v>9</v>
      </c>
      <c r="Y5270" s="23">
        <v>21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132</v>
      </c>
      <c r="B5273" s="12">
        <v>5</v>
      </c>
      <c r="C5273" s="18">
        <v>6</v>
      </c>
      <c r="D5273" s="23">
        <v>11</v>
      </c>
      <c r="E5273" s="6" t="s">
        <v>133</v>
      </c>
      <c r="F5273" s="12">
        <v>12</v>
      </c>
      <c r="G5273" s="18">
        <v>9</v>
      </c>
      <c r="H5273" s="23">
        <v>21</v>
      </c>
      <c r="I5273" s="6" t="s">
        <v>134</v>
      </c>
      <c r="J5273" s="12">
        <v>2</v>
      </c>
      <c r="K5273" s="18">
        <v>4</v>
      </c>
      <c r="L5273" s="23">
        <v>6</v>
      </c>
      <c r="M5273" s="6" t="s">
        <v>105</v>
      </c>
      <c r="N5273" s="12">
        <v>1</v>
      </c>
      <c r="O5273" s="18">
        <v>5</v>
      </c>
      <c r="P5273" s="23">
        <v>6</v>
      </c>
      <c r="Q5273" s="6" t="s">
        <v>76</v>
      </c>
      <c r="R5273" s="12">
        <v>0</v>
      </c>
      <c r="S5273" s="18">
        <v>0</v>
      </c>
      <c r="T5273" s="23">
        <v>0</v>
      </c>
      <c r="V5273" s="6" t="s">
        <v>135</v>
      </c>
      <c r="W5273" s="12">
        <v>4</v>
      </c>
      <c r="X5273" s="18">
        <v>16</v>
      </c>
      <c r="Y5273" s="23">
        <v>20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136</v>
      </c>
      <c r="B5276" s="12">
        <v>3</v>
      </c>
      <c r="C5276" s="18">
        <v>4</v>
      </c>
      <c r="D5276" s="23">
        <v>7</v>
      </c>
      <c r="E5276" s="6" t="s">
        <v>104</v>
      </c>
      <c r="F5276" s="12">
        <v>10</v>
      </c>
      <c r="G5276" s="18">
        <v>7</v>
      </c>
      <c r="H5276" s="23">
        <v>17</v>
      </c>
      <c r="I5276" s="6" t="s">
        <v>137</v>
      </c>
      <c r="J5276" s="12">
        <v>4</v>
      </c>
      <c r="K5276" s="18">
        <v>8</v>
      </c>
      <c r="L5276" s="23">
        <v>12</v>
      </c>
      <c r="M5276" s="6" t="s">
        <v>138</v>
      </c>
      <c r="N5276" s="12">
        <v>0</v>
      </c>
      <c r="O5276" s="18">
        <v>1</v>
      </c>
      <c r="P5276" s="23">
        <v>1</v>
      </c>
      <c r="Q5276" s="6" t="s">
        <v>139</v>
      </c>
      <c r="R5276" s="12">
        <v>0</v>
      </c>
      <c r="S5276" s="18">
        <v>0</v>
      </c>
      <c r="T5276" s="23">
        <v>0</v>
      </c>
      <c r="V5276" s="6" t="s">
        <v>140</v>
      </c>
      <c r="W5276" s="12">
        <v>3</v>
      </c>
      <c r="X5276" s="18">
        <v>4</v>
      </c>
      <c r="Y5276" s="23">
        <v>7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141</v>
      </c>
      <c r="B5279" s="12">
        <v>2</v>
      </c>
      <c r="C5279" s="18">
        <v>7</v>
      </c>
      <c r="D5279" s="23">
        <v>9</v>
      </c>
      <c r="E5279" s="6" t="s">
        <v>143</v>
      </c>
      <c r="F5279" s="12">
        <v>7</v>
      </c>
      <c r="G5279" s="18">
        <v>9</v>
      </c>
      <c r="H5279" s="23">
        <v>16</v>
      </c>
      <c r="I5279" s="6" t="s">
        <v>144</v>
      </c>
      <c r="J5279" s="12">
        <v>10</v>
      </c>
      <c r="K5279" s="18">
        <v>11</v>
      </c>
      <c r="L5279" s="23">
        <v>21</v>
      </c>
      <c r="M5279" s="6" t="s">
        <v>145</v>
      </c>
      <c r="N5279" s="12">
        <v>1</v>
      </c>
      <c r="O5279" s="18">
        <v>2</v>
      </c>
      <c r="P5279" s="23">
        <v>3</v>
      </c>
      <c r="Q5279" s="6" t="s">
        <v>146</v>
      </c>
      <c r="R5279" s="12">
        <v>0</v>
      </c>
      <c r="S5279" s="18">
        <v>0</v>
      </c>
      <c r="T5279" s="23">
        <v>0</v>
      </c>
      <c r="V5279" s="6" t="s">
        <v>81</v>
      </c>
      <c r="W5279" s="12">
        <v>0</v>
      </c>
      <c r="X5279" s="18">
        <v>0</v>
      </c>
      <c r="Y5279" s="23">
        <v>0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147</v>
      </c>
      <c r="B5282" s="12">
        <v>1</v>
      </c>
      <c r="C5282" s="18">
        <v>3</v>
      </c>
      <c r="D5282" s="23">
        <v>4</v>
      </c>
      <c r="E5282" s="6" t="s">
        <v>148</v>
      </c>
      <c r="F5282" s="12">
        <v>10</v>
      </c>
      <c r="G5282" s="18">
        <v>10</v>
      </c>
      <c r="H5282" s="23">
        <v>20</v>
      </c>
      <c r="I5282" s="6" t="s">
        <v>149</v>
      </c>
      <c r="J5282" s="12">
        <v>2</v>
      </c>
      <c r="K5282" s="18">
        <v>2</v>
      </c>
      <c r="L5282" s="23">
        <v>4</v>
      </c>
      <c r="M5282" s="6" t="s">
        <v>150</v>
      </c>
      <c r="N5282" s="12">
        <v>0</v>
      </c>
      <c r="O5282" s="18">
        <v>2</v>
      </c>
      <c r="P5282" s="23">
        <v>2</v>
      </c>
      <c r="Q5282" s="25" t="s">
        <v>151</v>
      </c>
      <c r="R5282" s="28">
        <v>465</v>
      </c>
      <c r="S5282" s="28">
        <v>507</v>
      </c>
      <c r="T5282" s="28">
        <v>972</v>
      </c>
      <c r="V5282" s="25" t="s">
        <v>151</v>
      </c>
      <c r="W5282" s="28">
        <v>465</v>
      </c>
      <c r="X5282" s="28">
        <v>507</v>
      </c>
      <c r="Y5282" s="28">
        <v>972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36</v>
      </c>
      <c r="R5284" s="32">
        <v>109</v>
      </c>
      <c r="S5284" s="32">
        <v>131</v>
      </c>
      <c r="T5284" s="32">
        <v>240</v>
      </c>
    </row>
    <row r="5285" spans="1:25" ht="13.5" customHeight="1">
      <c r="A5285" s="6" t="s">
        <v>152</v>
      </c>
      <c r="B5285" s="12">
        <v>0</v>
      </c>
      <c r="C5285" s="18">
        <v>3</v>
      </c>
      <c r="D5285" s="23">
        <v>3</v>
      </c>
      <c r="E5285" s="6" t="s">
        <v>154</v>
      </c>
      <c r="F5285" s="12">
        <v>6</v>
      </c>
      <c r="G5285" s="18">
        <v>9</v>
      </c>
      <c r="H5285" s="23">
        <v>15</v>
      </c>
      <c r="I5285" s="6" t="s">
        <v>156</v>
      </c>
      <c r="J5285" s="12">
        <v>4</v>
      </c>
      <c r="K5285" s="18">
        <v>8</v>
      </c>
      <c r="L5285" s="23">
        <v>12</v>
      </c>
      <c r="M5285" s="6" t="s">
        <v>157</v>
      </c>
      <c r="N5285" s="12">
        <v>0</v>
      </c>
      <c r="O5285" s="18">
        <v>0</v>
      </c>
      <c r="P5285" s="23">
        <v>0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153</v>
      </c>
      <c r="R5286" s="32">
        <v>42</v>
      </c>
      <c r="S5286" s="32">
        <v>43</v>
      </c>
      <c r="T5286" s="32">
        <v>42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158</v>
      </c>
      <c r="B5288" s="12">
        <v>4</v>
      </c>
      <c r="C5288" s="18">
        <v>2</v>
      </c>
      <c r="D5288" s="23">
        <v>6</v>
      </c>
      <c r="E5288" s="6" t="s">
        <v>88</v>
      </c>
      <c r="F5288" s="12">
        <v>7</v>
      </c>
      <c r="G5288" s="18">
        <v>5</v>
      </c>
      <c r="H5288" s="23">
        <v>12</v>
      </c>
      <c r="I5288" s="6" t="s">
        <v>160</v>
      </c>
      <c r="J5288" s="12">
        <v>9</v>
      </c>
      <c r="K5288" s="18">
        <v>10</v>
      </c>
      <c r="L5288" s="23">
        <v>19</v>
      </c>
      <c r="M5288" s="6" t="s">
        <v>161</v>
      </c>
      <c r="N5288" s="12">
        <v>2</v>
      </c>
      <c r="O5288" s="18">
        <v>0</v>
      </c>
      <c r="P5288" s="23">
        <v>2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162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151</v>
      </c>
      <c r="R5290" s="32">
        <v>1</v>
      </c>
      <c r="S5290" s="32">
        <v>3</v>
      </c>
      <c r="T5290" s="32">
        <v>4</v>
      </c>
    </row>
    <row r="5291" spans="1:25" ht="13.5" customHeight="1">
      <c r="A5291" s="6" t="s">
        <v>155</v>
      </c>
      <c r="B5291" s="12">
        <v>1</v>
      </c>
      <c r="C5291" s="18">
        <v>5</v>
      </c>
      <c r="D5291" s="23">
        <v>6</v>
      </c>
      <c r="E5291" s="6" t="s">
        <v>164</v>
      </c>
      <c r="F5291" s="12">
        <v>5</v>
      </c>
      <c r="G5291" s="18">
        <v>10</v>
      </c>
      <c r="H5291" s="23">
        <v>15</v>
      </c>
      <c r="I5291" s="6" t="s">
        <v>93</v>
      </c>
      <c r="J5291" s="12">
        <v>12</v>
      </c>
      <c r="K5291" s="18">
        <v>6</v>
      </c>
      <c r="L5291" s="23">
        <v>18</v>
      </c>
      <c r="M5291" s="6" t="s">
        <v>165</v>
      </c>
      <c r="N5291" s="12">
        <v>0</v>
      </c>
      <c r="O5291" s="18">
        <v>0</v>
      </c>
      <c r="P5291" s="23">
        <v>0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159</v>
      </c>
    </row>
    <row r="5295" spans="1:25">
      <c r="A5295" t="s">
        <v>169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15</v>
      </c>
      <c r="B5297" s="8" t="s">
        <v>17</v>
      </c>
      <c r="C5297" s="14" t="s">
        <v>16</v>
      </c>
      <c r="D5297" s="2" t="s">
        <v>12</v>
      </c>
      <c r="E5297" s="2" t="s">
        <v>15</v>
      </c>
      <c r="F5297" s="8" t="s">
        <v>17</v>
      </c>
      <c r="G5297" s="14" t="s">
        <v>16</v>
      </c>
      <c r="H5297" s="2" t="s">
        <v>12</v>
      </c>
      <c r="I5297" s="2" t="s">
        <v>15</v>
      </c>
      <c r="J5297" s="8" t="s">
        <v>17</v>
      </c>
      <c r="K5297" s="14" t="s">
        <v>16</v>
      </c>
      <c r="L5297" s="2" t="s">
        <v>12</v>
      </c>
      <c r="M5297" s="2" t="s">
        <v>15</v>
      </c>
      <c r="N5297" s="8" t="s">
        <v>17</v>
      </c>
      <c r="O5297" s="14" t="s">
        <v>16</v>
      </c>
      <c r="P5297" s="2" t="s">
        <v>12</v>
      </c>
      <c r="Q5297" s="2" t="s">
        <v>15</v>
      </c>
      <c r="R5297" s="8" t="s">
        <v>17</v>
      </c>
      <c r="S5297" s="14" t="s">
        <v>16</v>
      </c>
      <c r="T5297" s="2" t="s">
        <v>12</v>
      </c>
      <c r="V5297" s="2" t="s">
        <v>10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19</v>
      </c>
      <c r="B5298" s="9">
        <v>1</v>
      </c>
      <c r="C5298" s="15">
        <v>1</v>
      </c>
      <c r="D5298" s="20">
        <v>2</v>
      </c>
      <c r="E5298" s="3" t="s">
        <v>2</v>
      </c>
      <c r="F5298" s="9">
        <v>2</v>
      </c>
      <c r="G5298" s="15">
        <v>1</v>
      </c>
      <c r="H5298" s="20">
        <v>3</v>
      </c>
      <c r="I5298" s="3" t="s">
        <v>20</v>
      </c>
      <c r="J5298" s="9">
        <v>0</v>
      </c>
      <c r="K5298" s="15">
        <v>0</v>
      </c>
      <c r="L5298" s="20">
        <v>0</v>
      </c>
      <c r="M5298" s="3" t="s">
        <v>21</v>
      </c>
      <c r="N5298" s="9">
        <v>3</v>
      </c>
      <c r="O5298" s="15">
        <v>2</v>
      </c>
      <c r="P5298" s="20">
        <v>5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25</v>
      </c>
      <c r="W5298" s="9">
        <v>2</v>
      </c>
      <c r="X5298" s="15">
        <v>8</v>
      </c>
      <c r="Y5298" s="20">
        <v>10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0</v>
      </c>
      <c r="C5301" s="18">
        <v>0</v>
      </c>
      <c r="D5301" s="23">
        <v>0</v>
      </c>
      <c r="E5301" s="6" t="s">
        <v>18</v>
      </c>
      <c r="F5301" s="12">
        <v>1</v>
      </c>
      <c r="G5301" s="18">
        <v>1</v>
      </c>
      <c r="H5301" s="23">
        <v>2</v>
      </c>
      <c r="I5301" s="6" t="s">
        <v>28</v>
      </c>
      <c r="J5301" s="12">
        <v>1</v>
      </c>
      <c r="K5301" s="18">
        <v>0</v>
      </c>
      <c r="L5301" s="23">
        <v>1</v>
      </c>
      <c r="M5301" s="6" t="s">
        <v>4</v>
      </c>
      <c r="N5301" s="12">
        <v>4</v>
      </c>
      <c r="O5301" s="18">
        <v>3</v>
      </c>
      <c r="P5301" s="23">
        <v>7</v>
      </c>
      <c r="Q5301" s="6" t="s">
        <v>33</v>
      </c>
      <c r="R5301" s="12">
        <v>0</v>
      </c>
      <c r="S5301" s="18">
        <v>0</v>
      </c>
      <c r="T5301" s="23">
        <v>0</v>
      </c>
      <c r="V5301" s="6" t="s">
        <v>37</v>
      </c>
      <c r="W5301" s="12">
        <v>4</v>
      </c>
      <c r="X5301" s="18">
        <v>5</v>
      </c>
      <c r="Y5301" s="23">
        <v>9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1</v>
      </c>
      <c r="C5304" s="18">
        <v>3</v>
      </c>
      <c r="D5304" s="23">
        <v>4</v>
      </c>
      <c r="E5304" s="6" t="s">
        <v>43</v>
      </c>
      <c r="F5304" s="12">
        <v>1</v>
      </c>
      <c r="G5304" s="18">
        <v>0</v>
      </c>
      <c r="H5304" s="23">
        <v>1</v>
      </c>
      <c r="I5304" s="6" t="s">
        <v>45</v>
      </c>
      <c r="J5304" s="12">
        <v>0</v>
      </c>
      <c r="K5304" s="18">
        <v>0</v>
      </c>
      <c r="L5304" s="23">
        <v>0</v>
      </c>
      <c r="M5304" s="6" t="s">
        <v>47</v>
      </c>
      <c r="N5304" s="12">
        <v>2</v>
      </c>
      <c r="O5304" s="18">
        <v>0</v>
      </c>
      <c r="P5304" s="23">
        <v>2</v>
      </c>
      <c r="Q5304" s="6" t="s">
        <v>9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9</v>
      </c>
      <c r="X5304" s="18">
        <v>4</v>
      </c>
      <c r="Y5304" s="23">
        <v>13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50</v>
      </c>
      <c r="B5307" s="12">
        <v>0</v>
      </c>
      <c r="C5307" s="18">
        <v>3</v>
      </c>
      <c r="D5307" s="23">
        <v>3</v>
      </c>
      <c r="E5307" s="6" t="s">
        <v>52</v>
      </c>
      <c r="F5307" s="12">
        <v>0</v>
      </c>
      <c r="G5307" s="18">
        <v>1</v>
      </c>
      <c r="H5307" s="23">
        <v>1</v>
      </c>
      <c r="I5307" s="6" t="s">
        <v>42</v>
      </c>
      <c r="J5307" s="12">
        <v>1</v>
      </c>
      <c r="K5307" s="18">
        <v>2</v>
      </c>
      <c r="L5307" s="23">
        <v>3</v>
      </c>
      <c r="M5307" s="6" t="s">
        <v>54</v>
      </c>
      <c r="N5307" s="12">
        <v>0</v>
      </c>
      <c r="O5307" s="18">
        <v>0</v>
      </c>
      <c r="P5307" s="23">
        <v>0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32</v>
      </c>
      <c r="W5307" s="12">
        <v>0</v>
      </c>
      <c r="X5307" s="18">
        <v>0</v>
      </c>
      <c r="Y5307" s="23">
        <v>0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0</v>
      </c>
      <c r="C5310" s="18">
        <v>1</v>
      </c>
      <c r="D5310" s="23">
        <v>1</v>
      </c>
      <c r="E5310" s="6" t="s">
        <v>58</v>
      </c>
      <c r="F5310" s="12">
        <v>1</v>
      </c>
      <c r="G5310" s="18">
        <v>2</v>
      </c>
      <c r="H5310" s="23">
        <v>3</v>
      </c>
      <c r="I5310" s="6" t="s">
        <v>61</v>
      </c>
      <c r="J5310" s="12">
        <v>0</v>
      </c>
      <c r="K5310" s="18">
        <v>0</v>
      </c>
      <c r="L5310" s="23">
        <v>0</v>
      </c>
      <c r="M5310" s="6" t="s">
        <v>3</v>
      </c>
      <c r="N5310" s="12">
        <v>1</v>
      </c>
      <c r="O5310" s="18">
        <v>0</v>
      </c>
      <c r="P5310" s="23">
        <v>1</v>
      </c>
      <c r="Q5310" s="6" t="s">
        <v>63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4</v>
      </c>
      <c r="X5310" s="18">
        <v>4</v>
      </c>
      <c r="Y5310" s="23">
        <v>8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66</v>
      </c>
      <c r="B5313" s="12">
        <v>1</v>
      </c>
      <c r="C5313" s="18">
        <v>1</v>
      </c>
      <c r="D5313" s="23">
        <v>2</v>
      </c>
      <c r="E5313" s="6" t="s">
        <v>67</v>
      </c>
      <c r="F5313" s="12">
        <v>0</v>
      </c>
      <c r="G5313" s="18">
        <v>0</v>
      </c>
      <c r="H5313" s="23">
        <v>0</v>
      </c>
      <c r="I5313" s="6" t="s">
        <v>41</v>
      </c>
      <c r="J5313" s="12">
        <v>1</v>
      </c>
      <c r="K5313" s="18">
        <v>0</v>
      </c>
      <c r="L5313" s="23">
        <v>1</v>
      </c>
      <c r="M5313" s="6" t="s">
        <v>70</v>
      </c>
      <c r="N5313" s="12">
        <v>1</v>
      </c>
      <c r="O5313" s="18">
        <v>0</v>
      </c>
      <c r="P5313" s="23">
        <v>1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5</v>
      </c>
      <c r="X5313" s="18">
        <v>5</v>
      </c>
      <c r="Y5313" s="23">
        <v>10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0</v>
      </c>
      <c r="C5316" s="18">
        <v>2</v>
      </c>
      <c r="D5316" s="23">
        <v>2</v>
      </c>
      <c r="E5316" s="6" t="s">
        <v>13</v>
      </c>
      <c r="F5316" s="12">
        <v>2</v>
      </c>
      <c r="G5316" s="18">
        <v>0</v>
      </c>
      <c r="H5316" s="23">
        <v>2</v>
      </c>
      <c r="I5316" s="6" t="s">
        <v>49</v>
      </c>
      <c r="J5316" s="12">
        <v>0</v>
      </c>
      <c r="K5316" s="18">
        <v>0</v>
      </c>
      <c r="L5316" s="23">
        <v>0</v>
      </c>
      <c r="M5316" s="6" t="s">
        <v>60</v>
      </c>
      <c r="N5316" s="12">
        <v>1</v>
      </c>
      <c r="O5316" s="18">
        <v>1</v>
      </c>
      <c r="P5316" s="23">
        <v>2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8</v>
      </c>
      <c r="W5316" s="12">
        <v>3</v>
      </c>
      <c r="X5316" s="18">
        <v>3</v>
      </c>
      <c r="Y5316" s="23">
        <v>6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62</v>
      </c>
      <c r="B5319" s="12">
        <v>2</v>
      </c>
      <c r="C5319" s="18">
        <v>1</v>
      </c>
      <c r="D5319" s="23">
        <v>3</v>
      </c>
      <c r="E5319" s="6" t="s">
        <v>30</v>
      </c>
      <c r="F5319" s="12">
        <v>0</v>
      </c>
      <c r="G5319" s="18">
        <v>2</v>
      </c>
      <c r="H5319" s="23">
        <v>2</v>
      </c>
      <c r="I5319" s="6" t="s">
        <v>74</v>
      </c>
      <c r="J5319" s="12">
        <v>0</v>
      </c>
      <c r="K5319" s="18">
        <v>1</v>
      </c>
      <c r="L5319" s="23">
        <v>1</v>
      </c>
      <c r="M5319" s="6" t="s">
        <v>68</v>
      </c>
      <c r="N5319" s="12">
        <v>0</v>
      </c>
      <c r="O5319" s="18">
        <v>3</v>
      </c>
      <c r="P5319" s="23">
        <v>3</v>
      </c>
      <c r="Q5319" s="6" t="s">
        <v>35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9</v>
      </c>
      <c r="X5319" s="18">
        <v>4</v>
      </c>
      <c r="Y5319" s="23">
        <v>13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53</v>
      </c>
      <c r="B5322" s="12">
        <v>1</v>
      </c>
      <c r="C5322" s="18">
        <v>1</v>
      </c>
      <c r="D5322" s="23">
        <v>2</v>
      </c>
      <c r="E5322" s="6" t="s">
        <v>24</v>
      </c>
      <c r="F5322" s="12">
        <v>0</v>
      </c>
      <c r="G5322" s="18">
        <v>0</v>
      </c>
      <c r="H5322" s="23">
        <v>0</v>
      </c>
      <c r="I5322" s="6" t="s">
        <v>77</v>
      </c>
      <c r="J5322" s="12">
        <v>0</v>
      </c>
      <c r="K5322" s="18">
        <v>2</v>
      </c>
      <c r="L5322" s="23">
        <v>2</v>
      </c>
      <c r="M5322" s="6" t="s">
        <v>44</v>
      </c>
      <c r="N5322" s="12">
        <v>1</v>
      </c>
      <c r="O5322" s="18">
        <v>0</v>
      </c>
      <c r="P5322" s="23">
        <v>1</v>
      </c>
      <c r="Q5322" s="6" t="s">
        <v>46</v>
      </c>
      <c r="R5322" s="12">
        <v>0</v>
      </c>
      <c r="S5322" s="18">
        <v>0</v>
      </c>
      <c r="T5322" s="23">
        <v>0</v>
      </c>
      <c r="V5322" s="6" t="s">
        <v>29</v>
      </c>
      <c r="W5322" s="12">
        <v>8</v>
      </c>
      <c r="X5322" s="18">
        <v>7</v>
      </c>
      <c r="Y5322" s="23">
        <v>15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0</v>
      </c>
      <c r="C5325" s="18">
        <v>0</v>
      </c>
      <c r="D5325" s="23">
        <v>0</v>
      </c>
      <c r="E5325" s="6" t="s">
        <v>79</v>
      </c>
      <c r="F5325" s="12">
        <v>1</v>
      </c>
      <c r="G5325" s="18">
        <v>1</v>
      </c>
      <c r="H5325" s="23">
        <v>2</v>
      </c>
      <c r="I5325" s="6" t="s">
        <v>7</v>
      </c>
      <c r="J5325" s="12">
        <v>1</v>
      </c>
      <c r="K5325" s="18">
        <v>0</v>
      </c>
      <c r="L5325" s="23">
        <v>1</v>
      </c>
      <c r="M5325" s="6" t="s">
        <v>59</v>
      </c>
      <c r="N5325" s="12">
        <v>0</v>
      </c>
      <c r="O5325" s="18">
        <v>0</v>
      </c>
      <c r="P5325" s="23">
        <v>0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82</v>
      </c>
      <c r="W5325" s="12">
        <v>5</v>
      </c>
      <c r="X5325" s="18">
        <v>3</v>
      </c>
      <c r="Y5325" s="23">
        <v>8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2</v>
      </c>
      <c r="C5328" s="18">
        <v>1</v>
      </c>
      <c r="D5328" s="23">
        <v>3</v>
      </c>
      <c r="E5328" s="6" t="s">
        <v>85</v>
      </c>
      <c r="F5328" s="12">
        <v>2</v>
      </c>
      <c r="G5328" s="18">
        <v>0</v>
      </c>
      <c r="H5328" s="23">
        <v>2</v>
      </c>
      <c r="I5328" s="6" t="s">
        <v>86</v>
      </c>
      <c r="J5328" s="12">
        <v>0</v>
      </c>
      <c r="K5328" s="18">
        <v>1</v>
      </c>
      <c r="L5328" s="23">
        <v>1</v>
      </c>
      <c r="M5328" s="6" t="s">
        <v>69</v>
      </c>
      <c r="N5328" s="12">
        <v>0</v>
      </c>
      <c r="O5328" s="18">
        <v>1</v>
      </c>
      <c r="P5328" s="23">
        <v>1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2</v>
      </c>
      <c r="X5328" s="18">
        <v>2</v>
      </c>
      <c r="Y5328" s="23">
        <v>4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89</v>
      </c>
      <c r="B5331" s="12">
        <v>0</v>
      </c>
      <c r="C5331" s="18">
        <v>1</v>
      </c>
      <c r="D5331" s="23">
        <v>1</v>
      </c>
      <c r="E5331" s="6" t="s">
        <v>91</v>
      </c>
      <c r="F5331" s="12">
        <v>1</v>
      </c>
      <c r="G5331" s="18">
        <v>0</v>
      </c>
      <c r="H5331" s="23">
        <v>1</v>
      </c>
      <c r="I5331" s="6" t="s">
        <v>92</v>
      </c>
      <c r="J5331" s="12">
        <v>0</v>
      </c>
      <c r="K5331" s="18">
        <v>2</v>
      </c>
      <c r="L5331" s="23">
        <v>2</v>
      </c>
      <c r="M5331" s="6" t="s">
        <v>94</v>
      </c>
      <c r="N5331" s="12">
        <v>0</v>
      </c>
      <c r="O5331" s="18">
        <v>0</v>
      </c>
      <c r="P5331" s="23">
        <v>0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2</v>
      </c>
      <c r="X5331" s="18">
        <v>3</v>
      </c>
      <c r="Y5331" s="23">
        <v>5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40</v>
      </c>
      <c r="B5334" s="12">
        <v>3</v>
      </c>
      <c r="C5334" s="18">
        <v>1</v>
      </c>
      <c r="D5334" s="23">
        <v>4</v>
      </c>
      <c r="E5334" s="6" t="s">
        <v>97</v>
      </c>
      <c r="F5334" s="12">
        <v>3</v>
      </c>
      <c r="G5334" s="18">
        <v>1</v>
      </c>
      <c r="H5334" s="23">
        <v>4</v>
      </c>
      <c r="I5334" s="6" t="s">
        <v>98</v>
      </c>
      <c r="J5334" s="12">
        <v>1</v>
      </c>
      <c r="K5334" s="18">
        <v>1</v>
      </c>
      <c r="L5334" s="23">
        <v>2</v>
      </c>
      <c r="M5334" s="6" t="s">
        <v>99</v>
      </c>
      <c r="N5334" s="12">
        <v>0</v>
      </c>
      <c r="O5334" s="18">
        <v>0</v>
      </c>
      <c r="P5334" s="23">
        <v>0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101</v>
      </c>
      <c r="W5334" s="12">
        <v>5</v>
      </c>
      <c r="X5334" s="18">
        <v>5</v>
      </c>
      <c r="Y5334" s="23">
        <v>10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103</v>
      </c>
      <c r="B5337" s="12">
        <v>0</v>
      </c>
      <c r="C5337" s="18">
        <v>0</v>
      </c>
      <c r="D5337" s="23">
        <v>0</v>
      </c>
      <c r="E5337" s="6" t="s">
        <v>106</v>
      </c>
      <c r="F5337" s="12">
        <v>1</v>
      </c>
      <c r="G5337" s="18">
        <v>0</v>
      </c>
      <c r="H5337" s="23">
        <v>1</v>
      </c>
      <c r="I5337" s="6" t="s">
        <v>107</v>
      </c>
      <c r="J5337" s="12">
        <v>4</v>
      </c>
      <c r="K5337" s="18">
        <v>1</v>
      </c>
      <c r="L5337" s="23">
        <v>5</v>
      </c>
      <c r="M5337" s="6" t="s">
        <v>108</v>
      </c>
      <c r="N5337" s="12">
        <v>0</v>
      </c>
      <c r="O5337" s="18">
        <v>0</v>
      </c>
      <c r="P5337" s="23">
        <v>0</v>
      </c>
      <c r="Q5337" s="6" t="s">
        <v>109</v>
      </c>
      <c r="R5337" s="12">
        <v>0</v>
      </c>
      <c r="S5337" s="18">
        <v>0</v>
      </c>
      <c r="T5337" s="23">
        <v>0</v>
      </c>
      <c r="V5337" s="6" t="s">
        <v>111</v>
      </c>
      <c r="W5337" s="12">
        <v>10</v>
      </c>
      <c r="X5337" s="18">
        <v>11</v>
      </c>
      <c r="Y5337" s="23">
        <v>21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14</v>
      </c>
      <c r="B5340" s="12">
        <v>4</v>
      </c>
      <c r="C5340" s="18">
        <v>1</v>
      </c>
      <c r="D5340" s="23">
        <v>5</v>
      </c>
      <c r="E5340" s="6" t="s">
        <v>112</v>
      </c>
      <c r="F5340" s="12">
        <v>2</v>
      </c>
      <c r="G5340" s="18">
        <v>3</v>
      </c>
      <c r="H5340" s="23">
        <v>5</v>
      </c>
      <c r="I5340" s="6" t="s">
        <v>38</v>
      </c>
      <c r="J5340" s="12">
        <v>0</v>
      </c>
      <c r="K5340" s="18">
        <v>0</v>
      </c>
      <c r="L5340" s="23">
        <v>0</v>
      </c>
      <c r="M5340" s="6" t="s">
        <v>113</v>
      </c>
      <c r="N5340" s="12">
        <v>0</v>
      </c>
      <c r="O5340" s="18">
        <v>1</v>
      </c>
      <c r="P5340" s="23">
        <v>1</v>
      </c>
      <c r="Q5340" s="6" t="s">
        <v>114</v>
      </c>
      <c r="R5340" s="12">
        <v>0</v>
      </c>
      <c r="S5340" s="18">
        <v>0</v>
      </c>
      <c r="T5340" s="23">
        <v>0</v>
      </c>
      <c r="V5340" s="6" t="s">
        <v>115</v>
      </c>
      <c r="W5340" s="12">
        <v>10</v>
      </c>
      <c r="X5340" s="18">
        <v>9</v>
      </c>
      <c r="Y5340" s="23">
        <v>19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116</v>
      </c>
      <c r="B5343" s="12">
        <v>0</v>
      </c>
      <c r="C5343" s="18">
        <v>0</v>
      </c>
      <c r="D5343" s="23">
        <v>0</v>
      </c>
      <c r="E5343" s="6" t="s">
        <v>117</v>
      </c>
      <c r="F5343" s="12">
        <v>3</v>
      </c>
      <c r="G5343" s="18">
        <v>3</v>
      </c>
      <c r="H5343" s="23">
        <v>6</v>
      </c>
      <c r="I5343" s="6" t="s">
        <v>102</v>
      </c>
      <c r="J5343" s="12">
        <v>1</v>
      </c>
      <c r="K5343" s="18">
        <v>4</v>
      </c>
      <c r="L5343" s="23">
        <v>5</v>
      </c>
      <c r="M5343" s="6" t="s">
        <v>118</v>
      </c>
      <c r="N5343" s="12">
        <v>0</v>
      </c>
      <c r="O5343" s="18">
        <v>0</v>
      </c>
      <c r="P5343" s="23">
        <v>0</v>
      </c>
      <c r="Q5343" s="6" t="s">
        <v>119</v>
      </c>
      <c r="R5343" s="12">
        <v>0</v>
      </c>
      <c r="S5343" s="18">
        <v>0</v>
      </c>
      <c r="T5343" s="23">
        <v>0</v>
      </c>
      <c r="V5343" s="6" t="s">
        <v>121</v>
      </c>
      <c r="W5343" s="12">
        <v>10</v>
      </c>
      <c r="X5343" s="18">
        <v>5</v>
      </c>
      <c r="Y5343" s="23">
        <v>15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122</v>
      </c>
      <c r="B5346" s="12">
        <v>0</v>
      </c>
      <c r="C5346" s="18">
        <v>0</v>
      </c>
      <c r="D5346" s="23">
        <v>0</v>
      </c>
      <c r="E5346" s="6" t="s">
        <v>123</v>
      </c>
      <c r="F5346" s="12">
        <v>2</v>
      </c>
      <c r="G5346" s="18">
        <v>0</v>
      </c>
      <c r="H5346" s="23">
        <v>2</v>
      </c>
      <c r="I5346" s="6" t="s">
        <v>124</v>
      </c>
      <c r="J5346" s="12">
        <v>3</v>
      </c>
      <c r="K5346" s="18">
        <v>2</v>
      </c>
      <c r="L5346" s="23">
        <v>5</v>
      </c>
      <c r="M5346" s="6" t="s">
        <v>125</v>
      </c>
      <c r="N5346" s="12">
        <v>0</v>
      </c>
      <c r="O5346" s="18">
        <v>1</v>
      </c>
      <c r="P5346" s="23">
        <v>1</v>
      </c>
      <c r="Q5346" s="6" t="s">
        <v>126</v>
      </c>
      <c r="R5346" s="12">
        <v>0</v>
      </c>
      <c r="S5346" s="18">
        <v>0</v>
      </c>
      <c r="T5346" s="23">
        <v>0</v>
      </c>
      <c r="V5346" s="6" t="s">
        <v>127</v>
      </c>
      <c r="W5346" s="12">
        <v>3</v>
      </c>
      <c r="X5346" s="18">
        <v>4</v>
      </c>
      <c r="Y5346" s="23">
        <v>7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128</v>
      </c>
      <c r="B5349" s="12">
        <v>0</v>
      </c>
      <c r="C5349" s="18">
        <v>0</v>
      </c>
      <c r="D5349" s="23">
        <v>0</v>
      </c>
      <c r="E5349" s="6" t="s">
        <v>129</v>
      </c>
      <c r="F5349" s="12">
        <v>0</v>
      </c>
      <c r="G5349" s="18">
        <v>3</v>
      </c>
      <c r="H5349" s="23">
        <v>3</v>
      </c>
      <c r="I5349" s="6" t="s">
        <v>130</v>
      </c>
      <c r="J5349" s="12">
        <v>1</v>
      </c>
      <c r="K5349" s="18">
        <v>1</v>
      </c>
      <c r="L5349" s="23">
        <v>2</v>
      </c>
      <c r="M5349" s="6" t="s">
        <v>131</v>
      </c>
      <c r="N5349" s="12">
        <v>0</v>
      </c>
      <c r="O5349" s="18">
        <v>1</v>
      </c>
      <c r="P5349" s="23">
        <v>1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84</v>
      </c>
      <c r="W5349" s="12">
        <v>0</v>
      </c>
      <c r="X5349" s="18">
        <v>2</v>
      </c>
      <c r="Y5349" s="23">
        <v>2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132</v>
      </c>
      <c r="B5352" s="12">
        <v>0</v>
      </c>
      <c r="C5352" s="18">
        <v>0</v>
      </c>
      <c r="D5352" s="23">
        <v>0</v>
      </c>
      <c r="E5352" s="6" t="s">
        <v>133</v>
      </c>
      <c r="F5352" s="12">
        <v>1</v>
      </c>
      <c r="G5352" s="18">
        <v>0</v>
      </c>
      <c r="H5352" s="23">
        <v>1</v>
      </c>
      <c r="I5352" s="6" t="s">
        <v>134</v>
      </c>
      <c r="J5352" s="12">
        <v>4</v>
      </c>
      <c r="K5352" s="18">
        <v>3</v>
      </c>
      <c r="L5352" s="23">
        <v>7</v>
      </c>
      <c r="M5352" s="6" t="s">
        <v>105</v>
      </c>
      <c r="N5352" s="12">
        <v>0</v>
      </c>
      <c r="O5352" s="18">
        <v>0</v>
      </c>
      <c r="P5352" s="23">
        <v>0</v>
      </c>
      <c r="Q5352" s="6" t="s">
        <v>76</v>
      </c>
      <c r="R5352" s="12">
        <v>0</v>
      </c>
      <c r="S5352" s="18">
        <v>0</v>
      </c>
      <c r="T5352" s="23">
        <v>0</v>
      </c>
      <c r="V5352" s="6" t="s">
        <v>135</v>
      </c>
      <c r="W5352" s="12">
        <v>0</v>
      </c>
      <c r="X5352" s="18">
        <v>3</v>
      </c>
      <c r="Y5352" s="23">
        <v>3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136</v>
      </c>
      <c r="B5355" s="12">
        <v>0</v>
      </c>
      <c r="C5355" s="18">
        <v>0</v>
      </c>
      <c r="D5355" s="23">
        <v>0</v>
      </c>
      <c r="E5355" s="6" t="s">
        <v>104</v>
      </c>
      <c r="F5355" s="12">
        <v>2</v>
      </c>
      <c r="G5355" s="18">
        <v>1</v>
      </c>
      <c r="H5355" s="23">
        <v>3</v>
      </c>
      <c r="I5355" s="6" t="s">
        <v>137</v>
      </c>
      <c r="J5355" s="12">
        <v>1</v>
      </c>
      <c r="K5355" s="18">
        <v>1</v>
      </c>
      <c r="L5355" s="23">
        <v>2</v>
      </c>
      <c r="M5355" s="6" t="s">
        <v>138</v>
      </c>
      <c r="N5355" s="12">
        <v>0</v>
      </c>
      <c r="O5355" s="18">
        <v>1</v>
      </c>
      <c r="P5355" s="23">
        <v>1</v>
      </c>
      <c r="Q5355" s="6" t="s">
        <v>139</v>
      </c>
      <c r="R5355" s="12">
        <v>0</v>
      </c>
      <c r="S5355" s="18">
        <v>0</v>
      </c>
      <c r="T5355" s="23">
        <v>0</v>
      </c>
      <c r="V5355" s="6" t="s">
        <v>140</v>
      </c>
      <c r="W5355" s="12">
        <v>0</v>
      </c>
      <c r="X5355" s="18">
        <v>1</v>
      </c>
      <c r="Y5355" s="23">
        <v>1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141</v>
      </c>
      <c r="B5358" s="12">
        <v>0</v>
      </c>
      <c r="C5358" s="18">
        <v>1</v>
      </c>
      <c r="D5358" s="23">
        <v>1</v>
      </c>
      <c r="E5358" s="6" t="s">
        <v>143</v>
      </c>
      <c r="F5358" s="12">
        <v>3</v>
      </c>
      <c r="G5358" s="18">
        <v>1</v>
      </c>
      <c r="H5358" s="23">
        <v>4</v>
      </c>
      <c r="I5358" s="6" t="s">
        <v>144</v>
      </c>
      <c r="J5358" s="12">
        <v>1</v>
      </c>
      <c r="K5358" s="18">
        <v>0</v>
      </c>
      <c r="L5358" s="23">
        <v>1</v>
      </c>
      <c r="M5358" s="6" t="s">
        <v>145</v>
      </c>
      <c r="N5358" s="12">
        <v>0</v>
      </c>
      <c r="O5358" s="18">
        <v>1</v>
      </c>
      <c r="P5358" s="23">
        <v>1</v>
      </c>
      <c r="Q5358" s="6" t="s">
        <v>146</v>
      </c>
      <c r="R5358" s="12">
        <v>0</v>
      </c>
      <c r="S5358" s="18">
        <v>0</v>
      </c>
      <c r="T5358" s="23">
        <v>0</v>
      </c>
      <c r="V5358" s="6" t="s">
        <v>81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147</v>
      </c>
      <c r="B5361" s="12">
        <v>0</v>
      </c>
      <c r="C5361" s="18">
        <v>0</v>
      </c>
      <c r="D5361" s="23">
        <v>0</v>
      </c>
      <c r="E5361" s="6" t="s">
        <v>148</v>
      </c>
      <c r="F5361" s="12">
        <v>1</v>
      </c>
      <c r="G5361" s="18">
        <v>0</v>
      </c>
      <c r="H5361" s="23">
        <v>1</v>
      </c>
      <c r="I5361" s="6" t="s">
        <v>149</v>
      </c>
      <c r="J5361" s="12">
        <v>3</v>
      </c>
      <c r="K5361" s="18">
        <v>3</v>
      </c>
      <c r="L5361" s="23">
        <v>6</v>
      </c>
      <c r="M5361" s="6" t="s">
        <v>150</v>
      </c>
      <c r="N5361" s="12">
        <v>0</v>
      </c>
      <c r="O5361" s="18">
        <v>0</v>
      </c>
      <c r="P5361" s="23">
        <v>0</v>
      </c>
      <c r="Q5361" s="25" t="s">
        <v>151</v>
      </c>
      <c r="R5361" s="28">
        <v>91</v>
      </c>
      <c r="S5361" s="28">
        <v>88</v>
      </c>
      <c r="T5361" s="28">
        <v>179</v>
      </c>
      <c r="V5361" s="25" t="s">
        <v>151</v>
      </c>
      <c r="W5361" s="28">
        <v>91</v>
      </c>
      <c r="X5361" s="28">
        <v>88</v>
      </c>
      <c r="Y5361" s="28">
        <v>179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36</v>
      </c>
      <c r="R5363" s="32">
        <v>33</v>
      </c>
      <c r="S5363" s="32">
        <v>35</v>
      </c>
      <c r="T5363" s="32">
        <v>68</v>
      </c>
    </row>
    <row r="5364" spans="1:25" ht="13.5" customHeight="1">
      <c r="A5364" s="6" t="s">
        <v>152</v>
      </c>
      <c r="B5364" s="12">
        <v>1</v>
      </c>
      <c r="C5364" s="18">
        <v>0</v>
      </c>
      <c r="D5364" s="23">
        <v>1</v>
      </c>
      <c r="E5364" s="6" t="s">
        <v>154</v>
      </c>
      <c r="F5364" s="12">
        <v>0</v>
      </c>
      <c r="G5364" s="18">
        <v>1</v>
      </c>
      <c r="H5364" s="23">
        <v>1</v>
      </c>
      <c r="I5364" s="6" t="s">
        <v>156</v>
      </c>
      <c r="J5364" s="12">
        <v>2</v>
      </c>
      <c r="K5364" s="18">
        <v>2</v>
      </c>
      <c r="L5364" s="23">
        <v>4</v>
      </c>
      <c r="M5364" s="6" t="s">
        <v>157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153</v>
      </c>
      <c r="R5365" s="32">
        <v>47</v>
      </c>
      <c r="S5365" s="32">
        <v>48</v>
      </c>
      <c r="T5365" s="32">
        <v>47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158</v>
      </c>
      <c r="B5367" s="12">
        <v>0</v>
      </c>
      <c r="C5367" s="18">
        <v>2</v>
      </c>
      <c r="D5367" s="23">
        <v>2</v>
      </c>
      <c r="E5367" s="6" t="s">
        <v>88</v>
      </c>
      <c r="F5367" s="12">
        <v>0</v>
      </c>
      <c r="G5367" s="18">
        <v>1</v>
      </c>
      <c r="H5367" s="23">
        <v>1</v>
      </c>
      <c r="I5367" s="6" t="s">
        <v>160</v>
      </c>
      <c r="J5367" s="12">
        <v>2</v>
      </c>
      <c r="K5367" s="18">
        <v>1</v>
      </c>
      <c r="L5367" s="23">
        <v>3</v>
      </c>
      <c r="M5367" s="6" t="s">
        <v>161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162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151</v>
      </c>
      <c r="R5369" s="32">
        <v>0</v>
      </c>
      <c r="S5369" s="32">
        <v>0</v>
      </c>
      <c r="T5369" s="32">
        <v>0</v>
      </c>
    </row>
    <row r="5370" spans="1:25" ht="13.5" customHeight="1">
      <c r="A5370" s="6" t="s">
        <v>155</v>
      </c>
      <c r="B5370" s="12">
        <v>3</v>
      </c>
      <c r="C5370" s="18">
        <v>1</v>
      </c>
      <c r="D5370" s="23">
        <v>4</v>
      </c>
      <c r="E5370" s="6" t="s">
        <v>164</v>
      </c>
      <c r="F5370" s="12">
        <v>1</v>
      </c>
      <c r="G5370" s="18">
        <v>0</v>
      </c>
      <c r="H5370" s="23">
        <v>1</v>
      </c>
      <c r="I5370" s="6" t="s">
        <v>93</v>
      </c>
      <c r="J5370" s="12">
        <v>2</v>
      </c>
      <c r="K5370" s="18">
        <v>3</v>
      </c>
      <c r="L5370" s="23">
        <v>5</v>
      </c>
      <c r="M5370" s="6" t="s">
        <v>165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159</v>
      </c>
    </row>
    <row r="5374" spans="1:25">
      <c r="A5374" t="s">
        <v>236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15</v>
      </c>
      <c r="B5376" s="8" t="s">
        <v>17</v>
      </c>
      <c r="C5376" s="14" t="s">
        <v>16</v>
      </c>
      <c r="D5376" s="2" t="s">
        <v>12</v>
      </c>
      <c r="E5376" s="2" t="s">
        <v>15</v>
      </c>
      <c r="F5376" s="8" t="s">
        <v>17</v>
      </c>
      <c r="G5376" s="14" t="s">
        <v>16</v>
      </c>
      <c r="H5376" s="2" t="s">
        <v>12</v>
      </c>
      <c r="I5376" s="2" t="s">
        <v>15</v>
      </c>
      <c r="J5376" s="8" t="s">
        <v>17</v>
      </c>
      <c r="K5376" s="14" t="s">
        <v>16</v>
      </c>
      <c r="L5376" s="2" t="s">
        <v>12</v>
      </c>
      <c r="M5376" s="2" t="s">
        <v>15</v>
      </c>
      <c r="N5376" s="8" t="s">
        <v>17</v>
      </c>
      <c r="O5376" s="14" t="s">
        <v>16</v>
      </c>
      <c r="P5376" s="2" t="s">
        <v>12</v>
      </c>
      <c r="Q5376" s="2" t="s">
        <v>15</v>
      </c>
      <c r="R5376" s="8" t="s">
        <v>17</v>
      </c>
      <c r="S5376" s="14" t="s">
        <v>16</v>
      </c>
      <c r="T5376" s="2" t="s">
        <v>12</v>
      </c>
      <c r="V5376" s="2" t="s">
        <v>10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19</v>
      </c>
      <c r="B5377" s="9">
        <v>0</v>
      </c>
      <c r="C5377" s="15">
        <v>0</v>
      </c>
      <c r="D5377" s="20">
        <v>0</v>
      </c>
      <c r="E5377" s="3" t="s">
        <v>2</v>
      </c>
      <c r="F5377" s="9">
        <v>0</v>
      </c>
      <c r="G5377" s="15">
        <v>0</v>
      </c>
      <c r="H5377" s="20">
        <v>0</v>
      </c>
      <c r="I5377" s="3" t="s">
        <v>20</v>
      </c>
      <c r="J5377" s="9">
        <v>0</v>
      </c>
      <c r="K5377" s="15">
        <v>0</v>
      </c>
      <c r="L5377" s="20">
        <v>0</v>
      </c>
      <c r="M5377" s="3" t="s">
        <v>21</v>
      </c>
      <c r="N5377" s="9">
        <v>0</v>
      </c>
      <c r="O5377" s="15">
        <v>3</v>
      </c>
      <c r="P5377" s="20">
        <v>3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25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18</v>
      </c>
      <c r="F5380" s="12">
        <v>0</v>
      </c>
      <c r="G5380" s="18">
        <v>1</v>
      </c>
      <c r="H5380" s="23">
        <v>1</v>
      </c>
      <c r="I5380" s="6" t="s">
        <v>28</v>
      </c>
      <c r="J5380" s="12">
        <v>1</v>
      </c>
      <c r="K5380" s="18">
        <v>1</v>
      </c>
      <c r="L5380" s="23">
        <v>2</v>
      </c>
      <c r="M5380" s="6" t="s">
        <v>4</v>
      </c>
      <c r="N5380" s="12">
        <v>2</v>
      </c>
      <c r="O5380" s="18">
        <v>1</v>
      </c>
      <c r="P5380" s="23">
        <v>3</v>
      </c>
      <c r="Q5380" s="6" t="s">
        <v>33</v>
      </c>
      <c r="R5380" s="12">
        <v>0</v>
      </c>
      <c r="S5380" s="18">
        <v>0</v>
      </c>
      <c r="T5380" s="23">
        <v>0</v>
      </c>
      <c r="V5380" s="6" t="s">
        <v>37</v>
      </c>
      <c r="W5380" s="12">
        <v>2</v>
      </c>
      <c r="X5380" s="18">
        <v>3</v>
      </c>
      <c r="Y5380" s="23">
        <v>5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1</v>
      </c>
      <c r="D5383" s="23">
        <v>1</v>
      </c>
      <c r="E5383" s="6" t="s">
        <v>43</v>
      </c>
      <c r="F5383" s="12">
        <v>0</v>
      </c>
      <c r="G5383" s="18">
        <v>0</v>
      </c>
      <c r="H5383" s="23">
        <v>0</v>
      </c>
      <c r="I5383" s="6" t="s">
        <v>45</v>
      </c>
      <c r="J5383" s="12">
        <v>1</v>
      </c>
      <c r="K5383" s="18">
        <v>1</v>
      </c>
      <c r="L5383" s="23">
        <v>2</v>
      </c>
      <c r="M5383" s="6" t="s">
        <v>47</v>
      </c>
      <c r="N5383" s="12">
        <v>0</v>
      </c>
      <c r="O5383" s="18">
        <v>0</v>
      </c>
      <c r="P5383" s="23">
        <v>0</v>
      </c>
      <c r="Q5383" s="6" t="s">
        <v>9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1</v>
      </c>
      <c r="X5383" s="18">
        <v>3</v>
      </c>
      <c r="Y5383" s="23">
        <v>4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50</v>
      </c>
      <c r="B5386" s="12">
        <v>0</v>
      </c>
      <c r="C5386" s="18">
        <v>0</v>
      </c>
      <c r="D5386" s="23">
        <v>0</v>
      </c>
      <c r="E5386" s="6" t="s">
        <v>52</v>
      </c>
      <c r="F5386" s="12">
        <v>1</v>
      </c>
      <c r="G5386" s="18">
        <v>0</v>
      </c>
      <c r="H5386" s="23">
        <v>1</v>
      </c>
      <c r="I5386" s="6" t="s">
        <v>42</v>
      </c>
      <c r="J5386" s="12">
        <v>0</v>
      </c>
      <c r="K5386" s="18">
        <v>0</v>
      </c>
      <c r="L5386" s="23">
        <v>0</v>
      </c>
      <c r="M5386" s="6" t="s">
        <v>54</v>
      </c>
      <c r="N5386" s="12">
        <v>0</v>
      </c>
      <c r="O5386" s="18">
        <v>3</v>
      </c>
      <c r="P5386" s="23">
        <v>3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32</v>
      </c>
      <c r="W5386" s="12">
        <v>1</v>
      </c>
      <c r="X5386" s="18">
        <v>1</v>
      </c>
      <c r="Y5386" s="23">
        <v>2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0</v>
      </c>
      <c r="D5389" s="23">
        <v>0</v>
      </c>
      <c r="E5389" s="6" t="s">
        <v>58</v>
      </c>
      <c r="F5389" s="12">
        <v>0</v>
      </c>
      <c r="G5389" s="18">
        <v>0</v>
      </c>
      <c r="H5389" s="23">
        <v>0</v>
      </c>
      <c r="I5389" s="6" t="s">
        <v>61</v>
      </c>
      <c r="J5389" s="12">
        <v>0</v>
      </c>
      <c r="K5389" s="18">
        <v>0</v>
      </c>
      <c r="L5389" s="23">
        <v>0</v>
      </c>
      <c r="M5389" s="6" t="s">
        <v>3</v>
      </c>
      <c r="N5389" s="12">
        <v>2</v>
      </c>
      <c r="O5389" s="18">
        <v>1</v>
      </c>
      <c r="P5389" s="23">
        <v>3</v>
      </c>
      <c r="Q5389" s="6" t="s">
        <v>63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0</v>
      </c>
      <c r="X5389" s="18">
        <v>0</v>
      </c>
      <c r="Y5389" s="23">
        <v>0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66</v>
      </c>
      <c r="B5392" s="12">
        <v>0</v>
      </c>
      <c r="C5392" s="18">
        <v>1</v>
      </c>
      <c r="D5392" s="23">
        <v>1</v>
      </c>
      <c r="E5392" s="6" t="s">
        <v>67</v>
      </c>
      <c r="F5392" s="12">
        <v>0</v>
      </c>
      <c r="G5392" s="18">
        <v>0</v>
      </c>
      <c r="H5392" s="23">
        <v>0</v>
      </c>
      <c r="I5392" s="6" t="s">
        <v>41</v>
      </c>
      <c r="J5392" s="12">
        <v>1</v>
      </c>
      <c r="K5392" s="18">
        <v>0</v>
      </c>
      <c r="L5392" s="23">
        <v>1</v>
      </c>
      <c r="M5392" s="6" t="s">
        <v>70</v>
      </c>
      <c r="N5392" s="12">
        <v>1</v>
      </c>
      <c r="O5392" s="18">
        <v>1</v>
      </c>
      <c r="P5392" s="23">
        <v>2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1</v>
      </c>
      <c r="X5392" s="18">
        <v>1</v>
      </c>
      <c r="Y5392" s="23">
        <v>2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1</v>
      </c>
      <c r="C5395" s="18">
        <v>0</v>
      </c>
      <c r="D5395" s="23">
        <v>1</v>
      </c>
      <c r="E5395" s="6" t="s">
        <v>13</v>
      </c>
      <c r="F5395" s="12">
        <v>1</v>
      </c>
      <c r="G5395" s="18">
        <v>2</v>
      </c>
      <c r="H5395" s="23">
        <v>3</v>
      </c>
      <c r="I5395" s="6" t="s">
        <v>49</v>
      </c>
      <c r="J5395" s="12">
        <v>0</v>
      </c>
      <c r="K5395" s="18">
        <v>0</v>
      </c>
      <c r="L5395" s="23">
        <v>0</v>
      </c>
      <c r="M5395" s="6" t="s">
        <v>60</v>
      </c>
      <c r="N5395" s="12">
        <v>0</v>
      </c>
      <c r="O5395" s="18">
        <v>0</v>
      </c>
      <c r="P5395" s="23">
        <v>0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8</v>
      </c>
      <c r="W5395" s="12">
        <v>3</v>
      </c>
      <c r="X5395" s="18">
        <v>3</v>
      </c>
      <c r="Y5395" s="23">
        <v>6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62</v>
      </c>
      <c r="B5398" s="12">
        <v>0</v>
      </c>
      <c r="C5398" s="18">
        <v>1</v>
      </c>
      <c r="D5398" s="23">
        <v>1</v>
      </c>
      <c r="E5398" s="6" t="s">
        <v>30</v>
      </c>
      <c r="F5398" s="12">
        <v>1</v>
      </c>
      <c r="G5398" s="18">
        <v>0</v>
      </c>
      <c r="H5398" s="23">
        <v>1</v>
      </c>
      <c r="I5398" s="6" t="s">
        <v>74</v>
      </c>
      <c r="J5398" s="12">
        <v>1</v>
      </c>
      <c r="K5398" s="18">
        <v>0</v>
      </c>
      <c r="L5398" s="23">
        <v>1</v>
      </c>
      <c r="M5398" s="6" t="s">
        <v>68</v>
      </c>
      <c r="N5398" s="12">
        <v>1</v>
      </c>
      <c r="O5398" s="18">
        <v>0</v>
      </c>
      <c r="P5398" s="23">
        <v>1</v>
      </c>
      <c r="Q5398" s="6" t="s">
        <v>35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5</v>
      </c>
      <c r="X5398" s="18">
        <v>1</v>
      </c>
      <c r="Y5398" s="23">
        <v>6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53</v>
      </c>
      <c r="B5401" s="12">
        <v>0</v>
      </c>
      <c r="C5401" s="18">
        <v>1</v>
      </c>
      <c r="D5401" s="23">
        <v>1</v>
      </c>
      <c r="E5401" s="6" t="s">
        <v>24</v>
      </c>
      <c r="F5401" s="12">
        <v>1</v>
      </c>
      <c r="G5401" s="18">
        <v>0</v>
      </c>
      <c r="H5401" s="23">
        <v>1</v>
      </c>
      <c r="I5401" s="6" t="s">
        <v>77</v>
      </c>
      <c r="J5401" s="12">
        <v>1</v>
      </c>
      <c r="K5401" s="18">
        <v>2</v>
      </c>
      <c r="L5401" s="23">
        <v>3</v>
      </c>
      <c r="M5401" s="6" t="s">
        <v>44</v>
      </c>
      <c r="N5401" s="12">
        <v>1</v>
      </c>
      <c r="O5401" s="18">
        <v>0</v>
      </c>
      <c r="P5401" s="23">
        <v>1</v>
      </c>
      <c r="Q5401" s="6" t="s">
        <v>46</v>
      </c>
      <c r="R5401" s="12">
        <v>0</v>
      </c>
      <c r="S5401" s="18">
        <v>0</v>
      </c>
      <c r="T5401" s="23">
        <v>0</v>
      </c>
      <c r="V5401" s="6" t="s">
        <v>29</v>
      </c>
      <c r="W5401" s="12">
        <v>3</v>
      </c>
      <c r="X5401" s="18">
        <v>4</v>
      </c>
      <c r="Y5401" s="23">
        <v>7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1</v>
      </c>
      <c r="C5404" s="18">
        <v>0</v>
      </c>
      <c r="D5404" s="23">
        <v>1</v>
      </c>
      <c r="E5404" s="6" t="s">
        <v>79</v>
      </c>
      <c r="F5404" s="12">
        <v>0</v>
      </c>
      <c r="G5404" s="18">
        <v>1</v>
      </c>
      <c r="H5404" s="23">
        <v>1</v>
      </c>
      <c r="I5404" s="6" t="s">
        <v>7</v>
      </c>
      <c r="J5404" s="12">
        <v>0</v>
      </c>
      <c r="K5404" s="18">
        <v>1</v>
      </c>
      <c r="L5404" s="23">
        <v>1</v>
      </c>
      <c r="M5404" s="6" t="s">
        <v>59</v>
      </c>
      <c r="N5404" s="12">
        <v>0</v>
      </c>
      <c r="O5404" s="18">
        <v>2</v>
      </c>
      <c r="P5404" s="23">
        <v>2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82</v>
      </c>
      <c r="W5404" s="12">
        <v>3</v>
      </c>
      <c r="X5404" s="18">
        <v>1</v>
      </c>
      <c r="Y5404" s="23">
        <v>4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1</v>
      </c>
      <c r="C5407" s="18">
        <v>1</v>
      </c>
      <c r="D5407" s="23">
        <v>2</v>
      </c>
      <c r="E5407" s="6" t="s">
        <v>85</v>
      </c>
      <c r="F5407" s="12">
        <v>2</v>
      </c>
      <c r="G5407" s="18">
        <v>1</v>
      </c>
      <c r="H5407" s="23">
        <v>3</v>
      </c>
      <c r="I5407" s="6" t="s">
        <v>86</v>
      </c>
      <c r="J5407" s="12">
        <v>0</v>
      </c>
      <c r="K5407" s="18">
        <v>1</v>
      </c>
      <c r="L5407" s="23">
        <v>1</v>
      </c>
      <c r="M5407" s="6" t="s">
        <v>69</v>
      </c>
      <c r="N5407" s="12">
        <v>1</v>
      </c>
      <c r="O5407" s="18">
        <v>0</v>
      </c>
      <c r="P5407" s="23">
        <v>1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2</v>
      </c>
      <c r="X5407" s="18">
        <v>2</v>
      </c>
      <c r="Y5407" s="23">
        <v>4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89</v>
      </c>
      <c r="B5410" s="12">
        <v>0</v>
      </c>
      <c r="C5410" s="18">
        <v>0</v>
      </c>
      <c r="D5410" s="23">
        <v>0</v>
      </c>
      <c r="E5410" s="6" t="s">
        <v>91</v>
      </c>
      <c r="F5410" s="12">
        <v>1</v>
      </c>
      <c r="G5410" s="18">
        <v>0</v>
      </c>
      <c r="H5410" s="23">
        <v>1</v>
      </c>
      <c r="I5410" s="6" t="s">
        <v>92</v>
      </c>
      <c r="J5410" s="12">
        <v>0</v>
      </c>
      <c r="K5410" s="18">
        <v>0</v>
      </c>
      <c r="L5410" s="23">
        <v>0</v>
      </c>
      <c r="M5410" s="6" t="s">
        <v>94</v>
      </c>
      <c r="N5410" s="12">
        <v>1</v>
      </c>
      <c r="O5410" s="18">
        <v>2</v>
      </c>
      <c r="P5410" s="23">
        <v>3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3</v>
      </c>
      <c r="X5410" s="18">
        <v>3</v>
      </c>
      <c r="Y5410" s="23">
        <v>6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40</v>
      </c>
      <c r="B5413" s="12">
        <v>0</v>
      </c>
      <c r="C5413" s="18">
        <v>1</v>
      </c>
      <c r="D5413" s="23">
        <v>1</v>
      </c>
      <c r="E5413" s="6" t="s">
        <v>97</v>
      </c>
      <c r="F5413" s="12">
        <v>1</v>
      </c>
      <c r="G5413" s="18">
        <v>0</v>
      </c>
      <c r="H5413" s="23">
        <v>1</v>
      </c>
      <c r="I5413" s="6" t="s">
        <v>98</v>
      </c>
      <c r="J5413" s="12">
        <v>1</v>
      </c>
      <c r="K5413" s="18">
        <v>0</v>
      </c>
      <c r="L5413" s="23">
        <v>1</v>
      </c>
      <c r="M5413" s="6" t="s">
        <v>99</v>
      </c>
      <c r="N5413" s="12">
        <v>1</v>
      </c>
      <c r="O5413" s="18">
        <v>0</v>
      </c>
      <c r="P5413" s="23">
        <v>1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101</v>
      </c>
      <c r="W5413" s="12">
        <v>3</v>
      </c>
      <c r="X5413" s="18">
        <v>5</v>
      </c>
      <c r="Y5413" s="23">
        <v>8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103</v>
      </c>
      <c r="B5416" s="12">
        <v>0</v>
      </c>
      <c r="C5416" s="18">
        <v>0</v>
      </c>
      <c r="D5416" s="23">
        <v>0</v>
      </c>
      <c r="E5416" s="6" t="s">
        <v>106</v>
      </c>
      <c r="F5416" s="12">
        <v>1</v>
      </c>
      <c r="G5416" s="18">
        <v>0</v>
      </c>
      <c r="H5416" s="23">
        <v>1</v>
      </c>
      <c r="I5416" s="6" t="s">
        <v>107</v>
      </c>
      <c r="J5416" s="12">
        <v>1</v>
      </c>
      <c r="K5416" s="18">
        <v>2</v>
      </c>
      <c r="L5416" s="23">
        <v>3</v>
      </c>
      <c r="M5416" s="6" t="s">
        <v>108</v>
      </c>
      <c r="N5416" s="12">
        <v>1</v>
      </c>
      <c r="O5416" s="18">
        <v>1</v>
      </c>
      <c r="P5416" s="23">
        <v>2</v>
      </c>
      <c r="Q5416" s="6" t="s">
        <v>109</v>
      </c>
      <c r="R5416" s="12">
        <v>0</v>
      </c>
      <c r="S5416" s="18">
        <v>0</v>
      </c>
      <c r="T5416" s="23">
        <v>0</v>
      </c>
      <c r="V5416" s="6" t="s">
        <v>111</v>
      </c>
      <c r="W5416" s="12">
        <v>7</v>
      </c>
      <c r="X5416" s="18">
        <v>4</v>
      </c>
      <c r="Y5416" s="23">
        <v>11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14</v>
      </c>
      <c r="B5419" s="12">
        <v>0</v>
      </c>
      <c r="C5419" s="18">
        <v>1</v>
      </c>
      <c r="D5419" s="23">
        <v>1</v>
      </c>
      <c r="E5419" s="6" t="s">
        <v>112</v>
      </c>
      <c r="F5419" s="12">
        <v>0</v>
      </c>
      <c r="G5419" s="18">
        <v>0</v>
      </c>
      <c r="H5419" s="23">
        <v>0</v>
      </c>
      <c r="I5419" s="6" t="s">
        <v>38</v>
      </c>
      <c r="J5419" s="12">
        <v>1</v>
      </c>
      <c r="K5419" s="18">
        <v>2</v>
      </c>
      <c r="L5419" s="23">
        <v>3</v>
      </c>
      <c r="M5419" s="6" t="s">
        <v>113</v>
      </c>
      <c r="N5419" s="12">
        <v>1</v>
      </c>
      <c r="O5419" s="18">
        <v>0</v>
      </c>
      <c r="P5419" s="23">
        <v>1</v>
      </c>
      <c r="Q5419" s="6" t="s">
        <v>114</v>
      </c>
      <c r="R5419" s="12">
        <v>0</v>
      </c>
      <c r="S5419" s="18">
        <v>0</v>
      </c>
      <c r="T5419" s="23">
        <v>0</v>
      </c>
      <c r="V5419" s="6" t="s">
        <v>115</v>
      </c>
      <c r="W5419" s="12">
        <v>4</v>
      </c>
      <c r="X5419" s="18">
        <v>2</v>
      </c>
      <c r="Y5419" s="23">
        <v>6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116</v>
      </c>
      <c r="B5422" s="12">
        <v>0</v>
      </c>
      <c r="C5422" s="18">
        <v>1</v>
      </c>
      <c r="D5422" s="23">
        <v>1</v>
      </c>
      <c r="E5422" s="6" t="s">
        <v>117</v>
      </c>
      <c r="F5422" s="12">
        <v>1</v>
      </c>
      <c r="G5422" s="18">
        <v>0</v>
      </c>
      <c r="H5422" s="23">
        <v>1</v>
      </c>
      <c r="I5422" s="6" t="s">
        <v>102</v>
      </c>
      <c r="J5422" s="12">
        <v>1</v>
      </c>
      <c r="K5422" s="18">
        <v>0</v>
      </c>
      <c r="L5422" s="23">
        <v>1</v>
      </c>
      <c r="M5422" s="6" t="s">
        <v>118</v>
      </c>
      <c r="N5422" s="12">
        <v>1</v>
      </c>
      <c r="O5422" s="18">
        <v>0</v>
      </c>
      <c r="P5422" s="23">
        <v>1</v>
      </c>
      <c r="Q5422" s="6" t="s">
        <v>119</v>
      </c>
      <c r="R5422" s="12">
        <v>0</v>
      </c>
      <c r="S5422" s="18">
        <v>0</v>
      </c>
      <c r="T5422" s="23">
        <v>0</v>
      </c>
      <c r="V5422" s="6" t="s">
        <v>121</v>
      </c>
      <c r="W5422" s="12">
        <v>4</v>
      </c>
      <c r="X5422" s="18">
        <v>8</v>
      </c>
      <c r="Y5422" s="23">
        <v>12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122</v>
      </c>
      <c r="B5425" s="12">
        <v>0</v>
      </c>
      <c r="C5425" s="18">
        <v>0</v>
      </c>
      <c r="D5425" s="23">
        <v>0</v>
      </c>
      <c r="E5425" s="6" t="s">
        <v>123</v>
      </c>
      <c r="F5425" s="12">
        <v>0</v>
      </c>
      <c r="G5425" s="18">
        <v>0</v>
      </c>
      <c r="H5425" s="23">
        <v>0</v>
      </c>
      <c r="I5425" s="6" t="s">
        <v>124</v>
      </c>
      <c r="J5425" s="12">
        <v>2</v>
      </c>
      <c r="K5425" s="18">
        <v>0</v>
      </c>
      <c r="L5425" s="23">
        <v>2</v>
      </c>
      <c r="M5425" s="6" t="s">
        <v>125</v>
      </c>
      <c r="N5425" s="12">
        <v>0</v>
      </c>
      <c r="O5425" s="18">
        <v>0</v>
      </c>
      <c r="P5425" s="23">
        <v>0</v>
      </c>
      <c r="Q5425" s="6" t="s">
        <v>126</v>
      </c>
      <c r="R5425" s="12">
        <v>0</v>
      </c>
      <c r="S5425" s="18">
        <v>0</v>
      </c>
      <c r="T5425" s="23">
        <v>0</v>
      </c>
      <c r="V5425" s="6" t="s">
        <v>127</v>
      </c>
      <c r="W5425" s="12">
        <v>3</v>
      </c>
      <c r="X5425" s="18">
        <v>3</v>
      </c>
      <c r="Y5425" s="23">
        <v>6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128</v>
      </c>
      <c r="B5428" s="12">
        <v>0</v>
      </c>
      <c r="C5428" s="18">
        <v>0</v>
      </c>
      <c r="D5428" s="23">
        <v>0</v>
      </c>
      <c r="E5428" s="6" t="s">
        <v>129</v>
      </c>
      <c r="F5428" s="12">
        <v>1</v>
      </c>
      <c r="G5428" s="18">
        <v>3</v>
      </c>
      <c r="H5428" s="23">
        <v>4</v>
      </c>
      <c r="I5428" s="6" t="s">
        <v>130</v>
      </c>
      <c r="J5428" s="12">
        <v>2</v>
      </c>
      <c r="K5428" s="18">
        <v>2</v>
      </c>
      <c r="L5428" s="23">
        <v>4</v>
      </c>
      <c r="M5428" s="6" t="s">
        <v>131</v>
      </c>
      <c r="N5428" s="12">
        <v>0</v>
      </c>
      <c r="O5428" s="18">
        <v>1</v>
      </c>
      <c r="P5428" s="23">
        <v>1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84</v>
      </c>
      <c r="W5428" s="12">
        <v>5</v>
      </c>
      <c r="X5428" s="18">
        <v>3</v>
      </c>
      <c r="Y5428" s="23">
        <v>8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132</v>
      </c>
      <c r="B5431" s="12">
        <v>1</v>
      </c>
      <c r="C5431" s="18">
        <v>0</v>
      </c>
      <c r="D5431" s="23">
        <v>1</v>
      </c>
      <c r="E5431" s="6" t="s">
        <v>133</v>
      </c>
      <c r="F5431" s="12">
        <v>0</v>
      </c>
      <c r="G5431" s="18">
        <v>0</v>
      </c>
      <c r="H5431" s="23">
        <v>0</v>
      </c>
      <c r="I5431" s="6" t="s">
        <v>134</v>
      </c>
      <c r="J5431" s="12">
        <v>0</v>
      </c>
      <c r="K5431" s="18">
        <v>1</v>
      </c>
      <c r="L5431" s="23">
        <v>1</v>
      </c>
      <c r="M5431" s="6" t="s">
        <v>105</v>
      </c>
      <c r="N5431" s="12">
        <v>0</v>
      </c>
      <c r="O5431" s="18">
        <v>0</v>
      </c>
      <c r="P5431" s="23">
        <v>0</v>
      </c>
      <c r="Q5431" s="6" t="s">
        <v>76</v>
      </c>
      <c r="R5431" s="12">
        <v>0</v>
      </c>
      <c r="S5431" s="18">
        <v>0</v>
      </c>
      <c r="T5431" s="23">
        <v>0</v>
      </c>
      <c r="V5431" s="6" t="s">
        <v>135</v>
      </c>
      <c r="W5431" s="12">
        <v>1</v>
      </c>
      <c r="X5431" s="18">
        <v>2</v>
      </c>
      <c r="Y5431" s="23">
        <v>3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136</v>
      </c>
      <c r="B5434" s="12">
        <v>0</v>
      </c>
      <c r="C5434" s="18">
        <v>0</v>
      </c>
      <c r="D5434" s="23">
        <v>0</v>
      </c>
      <c r="E5434" s="6" t="s">
        <v>104</v>
      </c>
      <c r="F5434" s="12">
        <v>1</v>
      </c>
      <c r="G5434" s="18">
        <v>1</v>
      </c>
      <c r="H5434" s="23">
        <v>2</v>
      </c>
      <c r="I5434" s="6" t="s">
        <v>137</v>
      </c>
      <c r="J5434" s="12">
        <v>2</v>
      </c>
      <c r="K5434" s="18">
        <v>1</v>
      </c>
      <c r="L5434" s="23">
        <v>3</v>
      </c>
      <c r="M5434" s="6" t="s">
        <v>138</v>
      </c>
      <c r="N5434" s="12">
        <v>0</v>
      </c>
      <c r="O5434" s="18">
        <v>1</v>
      </c>
      <c r="P5434" s="23">
        <v>1</v>
      </c>
      <c r="Q5434" s="6" t="s">
        <v>139</v>
      </c>
      <c r="R5434" s="12">
        <v>0</v>
      </c>
      <c r="S5434" s="18">
        <v>0</v>
      </c>
      <c r="T5434" s="23">
        <v>0</v>
      </c>
      <c r="V5434" s="6" t="s">
        <v>140</v>
      </c>
      <c r="W5434" s="12">
        <v>1</v>
      </c>
      <c r="X5434" s="18">
        <v>2</v>
      </c>
      <c r="Y5434" s="23">
        <v>3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141</v>
      </c>
      <c r="B5437" s="12">
        <v>0</v>
      </c>
      <c r="C5437" s="18">
        <v>0</v>
      </c>
      <c r="D5437" s="23">
        <v>0</v>
      </c>
      <c r="E5437" s="6" t="s">
        <v>143</v>
      </c>
      <c r="F5437" s="12">
        <v>0</v>
      </c>
      <c r="G5437" s="18">
        <v>0</v>
      </c>
      <c r="H5437" s="23">
        <v>0</v>
      </c>
      <c r="I5437" s="6" t="s">
        <v>144</v>
      </c>
      <c r="J5437" s="12">
        <v>1</v>
      </c>
      <c r="K5437" s="18">
        <v>1</v>
      </c>
      <c r="L5437" s="23">
        <v>2</v>
      </c>
      <c r="M5437" s="6" t="s">
        <v>145</v>
      </c>
      <c r="N5437" s="12">
        <v>0</v>
      </c>
      <c r="O5437" s="18">
        <v>0</v>
      </c>
      <c r="P5437" s="23">
        <v>0</v>
      </c>
      <c r="Q5437" s="6" t="s">
        <v>146</v>
      </c>
      <c r="R5437" s="12">
        <v>0</v>
      </c>
      <c r="S5437" s="18">
        <v>0</v>
      </c>
      <c r="T5437" s="23">
        <v>0</v>
      </c>
      <c r="V5437" s="6" t="s">
        <v>81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147</v>
      </c>
      <c r="B5440" s="12">
        <v>0</v>
      </c>
      <c r="C5440" s="18">
        <v>0</v>
      </c>
      <c r="D5440" s="23">
        <v>0</v>
      </c>
      <c r="E5440" s="6" t="s">
        <v>148</v>
      </c>
      <c r="F5440" s="12">
        <v>0</v>
      </c>
      <c r="G5440" s="18">
        <v>1</v>
      </c>
      <c r="H5440" s="23">
        <v>1</v>
      </c>
      <c r="I5440" s="6" t="s">
        <v>149</v>
      </c>
      <c r="J5440" s="12">
        <v>1</v>
      </c>
      <c r="K5440" s="18">
        <v>0</v>
      </c>
      <c r="L5440" s="23">
        <v>1</v>
      </c>
      <c r="M5440" s="6" t="s">
        <v>150</v>
      </c>
      <c r="N5440" s="12">
        <v>0</v>
      </c>
      <c r="O5440" s="18">
        <v>1</v>
      </c>
      <c r="P5440" s="23">
        <v>1</v>
      </c>
      <c r="Q5440" s="25" t="s">
        <v>151</v>
      </c>
      <c r="R5440" s="28">
        <v>52</v>
      </c>
      <c r="S5440" s="28">
        <v>52</v>
      </c>
      <c r="T5440" s="28">
        <v>104</v>
      </c>
      <c r="V5440" s="25" t="s">
        <v>151</v>
      </c>
      <c r="W5440" s="28">
        <v>52</v>
      </c>
      <c r="X5440" s="28">
        <v>52</v>
      </c>
      <c r="Y5440" s="28">
        <v>104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36</v>
      </c>
      <c r="R5442" s="32">
        <v>25</v>
      </c>
      <c r="S5442" s="32">
        <v>24</v>
      </c>
      <c r="T5442" s="32">
        <v>49</v>
      </c>
    </row>
    <row r="5443" spans="1:25" ht="13.5" customHeight="1">
      <c r="A5443" s="6" t="s">
        <v>152</v>
      </c>
      <c r="B5443" s="12">
        <v>0</v>
      </c>
      <c r="C5443" s="18">
        <v>0</v>
      </c>
      <c r="D5443" s="23">
        <v>0</v>
      </c>
      <c r="E5443" s="6" t="s">
        <v>154</v>
      </c>
      <c r="F5443" s="12">
        <v>1</v>
      </c>
      <c r="G5443" s="18">
        <v>0</v>
      </c>
      <c r="H5443" s="23">
        <v>1</v>
      </c>
      <c r="I5443" s="6" t="s">
        <v>156</v>
      </c>
      <c r="J5443" s="12">
        <v>0</v>
      </c>
      <c r="K5443" s="18">
        <v>0</v>
      </c>
      <c r="L5443" s="23">
        <v>0</v>
      </c>
      <c r="M5443" s="6" t="s">
        <v>157</v>
      </c>
      <c r="N5443" s="12">
        <v>1</v>
      </c>
      <c r="O5443" s="18">
        <v>0</v>
      </c>
      <c r="P5443" s="23">
        <v>1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153</v>
      </c>
      <c r="R5444" s="32">
        <v>57</v>
      </c>
      <c r="S5444" s="32">
        <v>56</v>
      </c>
      <c r="T5444" s="32">
        <v>57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158</v>
      </c>
      <c r="B5446" s="12">
        <v>0</v>
      </c>
      <c r="C5446" s="18">
        <v>0</v>
      </c>
      <c r="D5446" s="23">
        <v>0</v>
      </c>
      <c r="E5446" s="6" t="s">
        <v>88</v>
      </c>
      <c r="F5446" s="12">
        <v>1</v>
      </c>
      <c r="G5446" s="18">
        <v>0</v>
      </c>
      <c r="H5446" s="23">
        <v>1</v>
      </c>
      <c r="I5446" s="6" t="s">
        <v>160</v>
      </c>
      <c r="J5446" s="12">
        <v>1</v>
      </c>
      <c r="K5446" s="18">
        <v>1</v>
      </c>
      <c r="L5446" s="23">
        <v>2</v>
      </c>
      <c r="M5446" s="6" t="s">
        <v>161</v>
      </c>
      <c r="N5446" s="12">
        <v>0</v>
      </c>
      <c r="O5446" s="18">
        <v>1</v>
      </c>
      <c r="P5446" s="23">
        <v>1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162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151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155</v>
      </c>
      <c r="B5449" s="12">
        <v>0</v>
      </c>
      <c r="C5449" s="18">
        <v>0</v>
      </c>
      <c r="D5449" s="23">
        <v>0</v>
      </c>
      <c r="E5449" s="6" t="s">
        <v>164</v>
      </c>
      <c r="F5449" s="12">
        <v>1</v>
      </c>
      <c r="G5449" s="18">
        <v>0</v>
      </c>
      <c r="H5449" s="23">
        <v>1</v>
      </c>
      <c r="I5449" s="6" t="s">
        <v>93</v>
      </c>
      <c r="J5449" s="12">
        <v>1</v>
      </c>
      <c r="K5449" s="18">
        <v>0</v>
      </c>
      <c r="L5449" s="23">
        <v>1</v>
      </c>
      <c r="M5449" s="6" t="s">
        <v>165</v>
      </c>
      <c r="N5449" s="12">
        <v>0</v>
      </c>
      <c r="O5449" s="18">
        <v>0</v>
      </c>
      <c r="P5449" s="23">
        <v>0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159</v>
      </c>
    </row>
    <row r="5453" spans="1:25">
      <c r="A5453" t="s">
        <v>34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15</v>
      </c>
      <c r="B5455" s="8" t="s">
        <v>17</v>
      </c>
      <c r="C5455" s="14" t="s">
        <v>16</v>
      </c>
      <c r="D5455" s="2" t="s">
        <v>12</v>
      </c>
      <c r="E5455" s="2" t="s">
        <v>15</v>
      </c>
      <c r="F5455" s="8" t="s">
        <v>17</v>
      </c>
      <c r="G5455" s="14" t="s">
        <v>16</v>
      </c>
      <c r="H5455" s="2" t="s">
        <v>12</v>
      </c>
      <c r="I5455" s="2" t="s">
        <v>15</v>
      </c>
      <c r="J5455" s="8" t="s">
        <v>17</v>
      </c>
      <c r="K5455" s="14" t="s">
        <v>16</v>
      </c>
      <c r="L5455" s="2" t="s">
        <v>12</v>
      </c>
      <c r="M5455" s="2" t="s">
        <v>15</v>
      </c>
      <c r="N5455" s="8" t="s">
        <v>17</v>
      </c>
      <c r="O5455" s="14" t="s">
        <v>16</v>
      </c>
      <c r="P5455" s="2" t="s">
        <v>12</v>
      </c>
      <c r="Q5455" s="2" t="s">
        <v>15</v>
      </c>
      <c r="R5455" s="8" t="s">
        <v>17</v>
      </c>
      <c r="S5455" s="14" t="s">
        <v>16</v>
      </c>
      <c r="T5455" s="2" t="s">
        <v>12</v>
      </c>
      <c r="V5455" s="2" t="s">
        <v>10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19</v>
      </c>
      <c r="B5456" s="9">
        <v>1</v>
      </c>
      <c r="C5456" s="15">
        <v>0</v>
      </c>
      <c r="D5456" s="20">
        <v>1</v>
      </c>
      <c r="E5456" s="3" t="s">
        <v>2</v>
      </c>
      <c r="F5456" s="9">
        <v>0</v>
      </c>
      <c r="G5456" s="15">
        <v>0</v>
      </c>
      <c r="H5456" s="20">
        <v>0</v>
      </c>
      <c r="I5456" s="3" t="s">
        <v>20</v>
      </c>
      <c r="J5456" s="9">
        <v>2</v>
      </c>
      <c r="K5456" s="15">
        <v>3</v>
      </c>
      <c r="L5456" s="20">
        <v>5</v>
      </c>
      <c r="M5456" s="3" t="s">
        <v>21</v>
      </c>
      <c r="N5456" s="9">
        <v>0</v>
      </c>
      <c r="O5456" s="15">
        <v>6</v>
      </c>
      <c r="P5456" s="20">
        <v>6</v>
      </c>
      <c r="Q5456" s="3" t="s">
        <v>23</v>
      </c>
      <c r="R5456" s="9">
        <v>0</v>
      </c>
      <c r="S5456" s="15">
        <v>0</v>
      </c>
      <c r="T5456" s="20">
        <v>0</v>
      </c>
      <c r="V5456" s="3" t="s">
        <v>25</v>
      </c>
      <c r="W5456" s="9">
        <v>1</v>
      </c>
      <c r="X5456" s="15">
        <v>4</v>
      </c>
      <c r="Y5456" s="20">
        <v>5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0</v>
      </c>
      <c r="C5459" s="18">
        <v>0</v>
      </c>
      <c r="D5459" s="23">
        <v>0</v>
      </c>
      <c r="E5459" s="6" t="s">
        <v>18</v>
      </c>
      <c r="F5459" s="12">
        <v>0</v>
      </c>
      <c r="G5459" s="18">
        <v>1</v>
      </c>
      <c r="H5459" s="23">
        <v>1</v>
      </c>
      <c r="I5459" s="6" t="s">
        <v>28</v>
      </c>
      <c r="J5459" s="12">
        <v>3</v>
      </c>
      <c r="K5459" s="18">
        <v>2</v>
      </c>
      <c r="L5459" s="23">
        <v>5</v>
      </c>
      <c r="M5459" s="6" t="s">
        <v>4</v>
      </c>
      <c r="N5459" s="12">
        <v>8</v>
      </c>
      <c r="O5459" s="18">
        <v>5</v>
      </c>
      <c r="P5459" s="23">
        <v>13</v>
      </c>
      <c r="Q5459" s="6" t="s">
        <v>33</v>
      </c>
      <c r="R5459" s="12">
        <v>0</v>
      </c>
      <c r="S5459" s="18">
        <v>0</v>
      </c>
      <c r="T5459" s="23">
        <v>0</v>
      </c>
      <c r="V5459" s="6" t="s">
        <v>37</v>
      </c>
      <c r="W5459" s="12">
        <v>7</v>
      </c>
      <c r="X5459" s="18">
        <v>6</v>
      </c>
      <c r="Y5459" s="23">
        <v>13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0</v>
      </c>
      <c r="C5462" s="18">
        <v>1</v>
      </c>
      <c r="D5462" s="23">
        <v>1</v>
      </c>
      <c r="E5462" s="6" t="s">
        <v>43</v>
      </c>
      <c r="F5462" s="12">
        <v>0</v>
      </c>
      <c r="G5462" s="18">
        <v>0</v>
      </c>
      <c r="H5462" s="23">
        <v>0</v>
      </c>
      <c r="I5462" s="6" t="s">
        <v>45</v>
      </c>
      <c r="J5462" s="12">
        <v>2</v>
      </c>
      <c r="K5462" s="18">
        <v>0</v>
      </c>
      <c r="L5462" s="23">
        <v>2</v>
      </c>
      <c r="M5462" s="6" t="s">
        <v>47</v>
      </c>
      <c r="N5462" s="12">
        <v>2</v>
      </c>
      <c r="O5462" s="18">
        <v>0</v>
      </c>
      <c r="P5462" s="23">
        <v>2</v>
      </c>
      <c r="Q5462" s="6" t="s">
        <v>9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5</v>
      </c>
      <c r="X5462" s="18">
        <v>8</v>
      </c>
      <c r="Y5462" s="23">
        <v>13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50</v>
      </c>
      <c r="B5465" s="12">
        <v>0</v>
      </c>
      <c r="C5465" s="18">
        <v>1</v>
      </c>
      <c r="D5465" s="23">
        <v>1</v>
      </c>
      <c r="E5465" s="6" t="s">
        <v>52</v>
      </c>
      <c r="F5465" s="12">
        <v>1</v>
      </c>
      <c r="G5465" s="18">
        <v>2</v>
      </c>
      <c r="H5465" s="23">
        <v>3</v>
      </c>
      <c r="I5465" s="6" t="s">
        <v>42</v>
      </c>
      <c r="J5465" s="12">
        <v>4</v>
      </c>
      <c r="K5465" s="18">
        <v>1</v>
      </c>
      <c r="L5465" s="23">
        <v>5</v>
      </c>
      <c r="M5465" s="6" t="s">
        <v>54</v>
      </c>
      <c r="N5465" s="12">
        <v>5</v>
      </c>
      <c r="O5465" s="18">
        <v>2</v>
      </c>
      <c r="P5465" s="23">
        <v>7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32</v>
      </c>
      <c r="W5465" s="12">
        <v>9</v>
      </c>
      <c r="X5465" s="18">
        <v>7</v>
      </c>
      <c r="Y5465" s="23">
        <v>16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2</v>
      </c>
      <c r="D5468" s="23">
        <v>2</v>
      </c>
      <c r="E5468" s="6" t="s">
        <v>58</v>
      </c>
      <c r="F5468" s="12">
        <v>0</v>
      </c>
      <c r="G5468" s="18">
        <v>0</v>
      </c>
      <c r="H5468" s="23">
        <v>0</v>
      </c>
      <c r="I5468" s="6" t="s">
        <v>61</v>
      </c>
      <c r="J5468" s="12">
        <v>4</v>
      </c>
      <c r="K5468" s="18">
        <v>5</v>
      </c>
      <c r="L5468" s="23">
        <v>9</v>
      </c>
      <c r="M5468" s="6" t="s">
        <v>3</v>
      </c>
      <c r="N5468" s="12">
        <v>1</v>
      </c>
      <c r="O5468" s="18">
        <v>6</v>
      </c>
      <c r="P5468" s="23">
        <v>7</v>
      </c>
      <c r="Q5468" s="6" t="s">
        <v>63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6</v>
      </c>
      <c r="X5468" s="18">
        <v>2</v>
      </c>
      <c r="Y5468" s="23">
        <v>8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66</v>
      </c>
      <c r="B5471" s="12">
        <v>0</v>
      </c>
      <c r="C5471" s="18">
        <v>1</v>
      </c>
      <c r="D5471" s="23">
        <v>1</v>
      </c>
      <c r="E5471" s="6" t="s">
        <v>67</v>
      </c>
      <c r="F5471" s="12">
        <v>2</v>
      </c>
      <c r="G5471" s="18">
        <v>0</v>
      </c>
      <c r="H5471" s="23">
        <v>2</v>
      </c>
      <c r="I5471" s="6" t="s">
        <v>41</v>
      </c>
      <c r="J5471" s="12">
        <v>3</v>
      </c>
      <c r="K5471" s="18">
        <v>0</v>
      </c>
      <c r="L5471" s="23">
        <v>3</v>
      </c>
      <c r="M5471" s="6" t="s">
        <v>70</v>
      </c>
      <c r="N5471" s="12">
        <v>2</v>
      </c>
      <c r="O5471" s="18">
        <v>4</v>
      </c>
      <c r="P5471" s="23">
        <v>6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1</v>
      </c>
      <c r="X5471" s="18">
        <v>3</v>
      </c>
      <c r="Y5471" s="23">
        <v>4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4</v>
      </c>
      <c r="D5474" s="23">
        <v>4</v>
      </c>
      <c r="E5474" s="6" t="s">
        <v>13</v>
      </c>
      <c r="F5474" s="12">
        <v>3</v>
      </c>
      <c r="G5474" s="18">
        <v>0</v>
      </c>
      <c r="H5474" s="23">
        <v>3</v>
      </c>
      <c r="I5474" s="6" t="s">
        <v>49</v>
      </c>
      <c r="J5474" s="12">
        <v>2</v>
      </c>
      <c r="K5474" s="18">
        <v>2</v>
      </c>
      <c r="L5474" s="23">
        <v>4</v>
      </c>
      <c r="M5474" s="6" t="s">
        <v>60</v>
      </c>
      <c r="N5474" s="12">
        <v>1</v>
      </c>
      <c r="O5474" s="18">
        <v>1</v>
      </c>
      <c r="P5474" s="23">
        <v>2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8</v>
      </c>
      <c r="W5474" s="12">
        <v>6</v>
      </c>
      <c r="X5474" s="18">
        <v>3</v>
      </c>
      <c r="Y5474" s="23">
        <v>9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62</v>
      </c>
      <c r="B5477" s="12">
        <v>1</v>
      </c>
      <c r="C5477" s="18">
        <v>0</v>
      </c>
      <c r="D5477" s="23">
        <v>1</v>
      </c>
      <c r="E5477" s="6" t="s">
        <v>30</v>
      </c>
      <c r="F5477" s="12">
        <v>0</v>
      </c>
      <c r="G5477" s="18">
        <v>0</v>
      </c>
      <c r="H5477" s="23">
        <v>0</v>
      </c>
      <c r="I5477" s="6" t="s">
        <v>74</v>
      </c>
      <c r="J5477" s="12">
        <v>2</v>
      </c>
      <c r="K5477" s="18">
        <v>5</v>
      </c>
      <c r="L5477" s="23">
        <v>7</v>
      </c>
      <c r="M5477" s="6" t="s">
        <v>68</v>
      </c>
      <c r="N5477" s="12">
        <v>5</v>
      </c>
      <c r="O5477" s="18">
        <v>1</v>
      </c>
      <c r="P5477" s="23">
        <v>6</v>
      </c>
      <c r="Q5477" s="6" t="s">
        <v>35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7</v>
      </c>
      <c r="X5477" s="18">
        <v>7</v>
      </c>
      <c r="Y5477" s="23">
        <v>14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53</v>
      </c>
      <c r="B5480" s="12">
        <v>4</v>
      </c>
      <c r="C5480" s="18">
        <v>0</v>
      </c>
      <c r="D5480" s="23">
        <v>4</v>
      </c>
      <c r="E5480" s="6" t="s">
        <v>24</v>
      </c>
      <c r="F5480" s="12">
        <v>1</v>
      </c>
      <c r="G5480" s="18">
        <v>1</v>
      </c>
      <c r="H5480" s="23">
        <v>2</v>
      </c>
      <c r="I5480" s="6" t="s">
        <v>77</v>
      </c>
      <c r="J5480" s="12">
        <v>3</v>
      </c>
      <c r="K5480" s="18">
        <v>0</v>
      </c>
      <c r="L5480" s="23">
        <v>3</v>
      </c>
      <c r="M5480" s="6" t="s">
        <v>44</v>
      </c>
      <c r="N5480" s="12">
        <v>0</v>
      </c>
      <c r="O5480" s="18">
        <v>2</v>
      </c>
      <c r="P5480" s="23">
        <v>2</v>
      </c>
      <c r="Q5480" s="6" t="s">
        <v>46</v>
      </c>
      <c r="R5480" s="12">
        <v>0</v>
      </c>
      <c r="S5480" s="18">
        <v>0</v>
      </c>
      <c r="T5480" s="23">
        <v>0</v>
      </c>
      <c r="V5480" s="6" t="s">
        <v>29</v>
      </c>
      <c r="W5480" s="12">
        <v>12</v>
      </c>
      <c r="X5480" s="18">
        <v>8</v>
      </c>
      <c r="Y5480" s="23">
        <v>20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2</v>
      </c>
      <c r="C5483" s="18">
        <v>1</v>
      </c>
      <c r="D5483" s="23">
        <v>3</v>
      </c>
      <c r="E5483" s="6" t="s">
        <v>79</v>
      </c>
      <c r="F5483" s="12">
        <v>0</v>
      </c>
      <c r="G5483" s="18">
        <v>2</v>
      </c>
      <c r="H5483" s="23">
        <v>2</v>
      </c>
      <c r="I5483" s="6" t="s">
        <v>7</v>
      </c>
      <c r="J5483" s="12">
        <v>4</v>
      </c>
      <c r="K5483" s="18">
        <v>2</v>
      </c>
      <c r="L5483" s="23">
        <v>6</v>
      </c>
      <c r="M5483" s="6" t="s">
        <v>59</v>
      </c>
      <c r="N5483" s="12">
        <v>2</v>
      </c>
      <c r="O5483" s="18">
        <v>0</v>
      </c>
      <c r="P5483" s="23">
        <v>2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82</v>
      </c>
      <c r="W5483" s="12">
        <v>13</v>
      </c>
      <c r="X5483" s="18">
        <v>14</v>
      </c>
      <c r="Y5483" s="23">
        <v>27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0</v>
      </c>
      <c r="C5486" s="18">
        <v>2</v>
      </c>
      <c r="D5486" s="23">
        <v>2</v>
      </c>
      <c r="E5486" s="6" t="s">
        <v>85</v>
      </c>
      <c r="F5486" s="12">
        <v>3</v>
      </c>
      <c r="G5486" s="18">
        <v>2</v>
      </c>
      <c r="H5486" s="23">
        <v>5</v>
      </c>
      <c r="I5486" s="6" t="s">
        <v>86</v>
      </c>
      <c r="J5486" s="12">
        <v>2</v>
      </c>
      <c r="K5486" s="18">
        <v>1</v>
      </c>
      <c r="L5486" s="23">
        <v>3</v>
      </c>
      <c r="M5486" s="6" t="s">
        <v>69</v>
      </c>
      <c r="N5486" s="12">
        <v>2</v>
      </c>
      <c r="O5486" s="18">
        <v>1</v>
      </c>
      <c r="P5486" s="23">
        <v>3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15</v>
      </c>
      <c r="X5486" s="18">
        <v>11</v>
      </c>
      <c r="Y5486" s="23">
        <v>26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89</v>
      </c>
      <c r="B5489" s="12">
        <v>1</v>
      </c>
      <c r="C5489" s="18">
        <v>1</v>
      </c>
      <c r="D5489" s="23">
        <v>2</v>
      </c>
      <c r="E5489" s="6" t="s">
        <v>91</v>
      </c>
      <c r="F5489" s="12">
        <v>1</v>
      </c>
      <c r="G5489" s="18">
        <v>3</v>
      </c>
      <c r="H5489" s="23">
        <v>4</v>
      </c>
      <c r="I5489" s="6" t="s">
        <v>92</v>
      </c>
      <c r="J5489" s="12">
        <v>2</v>
      </c>
      <c r="K5489" s="18">
        <v>1</v>
      </c>
      <c r="L5489" s="23">
        <v>3</v>
      </c>
      <c r="M5489" s="6" t="s">
        <v>94</v>
      </c>
      <c r="N5489" s="12">
        <v>0</v>
      </c>
      <c r="O5489" s="18">
        <v>3</v>
      </c>
      <c r="P5489" s="23">
        <v>3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14</v>
      </c>
      <c r="X5489" s="18">
        <v>9</v>
      </c>
      <c r="Y5489" s="23">
        <v>23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40</v>
      </c>
      <c r="B5492" s="12">
        <v>1</v>
      </c>
      <c r="C5492" s="18">
        <v>4</v>
      </c>
      <c r="D5492" s="23">
        <v>5</v>
      </c>
      <c r="E5492" s="6" t="s">
        <v>97</v>
      </c>
      <c r="F5492" s="12">
        <v>2</v>
      </c>
      <c r="G5492" s="18">
        <v>1</v>
      </c>
      <c r="H5492" s="23">
        <v>3</v>
      </c>
      <c r="I5492" s="6" t="s">
        <v>98</v>
      </c>
      <c r="J5492" s="12">
        <v>3</v>
      </c>
      <c r="K5492" s="18">
        <v>2</v>
      </c>
      <c r="L5492" s="23">
        <v>5</v>
      </c>
      <c r="M5492" s="6" t="s">
        <v>99</v>
      </c>
      <c r="N5492" s="12">
        <v>0</v>
      </c>
      <c r="O5492" s="18">
        <v>3</v>
      </c>
      <c r="P5492" s="23">
        <v>3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101</v>
      </c>
      <c r="W5492" s="12">
        <v>11</v>
      </c>
      <c r="X5492" s="18">
        <v>8</v>
      </c>
      <c r="Y5492" s="23">
        <v>19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103</v>
      </c>
      <c r="B5495" s="12">
        <v>2</v>
      </c>
      <c r="C5495" s="18">
        <v>0</v>
      </c>
      <c r="D5495" s="23">
        <v>2</v>
      </c>
      <c r="E5495" s="6" t="s">
        <v>106</v>
      </c>
      <c r="F5495" s="12">
        <v>1</v>
      </c>
      <c r="G5495" s="18">
        <v>0</v>
      </c>
      <c r="H5495" s="23">
        <v>1</v>
      </c>
      <c r="I5495" s="6" t="s">
        <v>107</v>
      </c>
      <c r="J5495" s="12">
        <v>2</v>
      </c>
      <c r="K5495" s="18">
        <v>2</v>
      </c>
      <c r="L5495" s="23">
        <v>4</v>
      </c>
      <c r="M5495" s="6" t="s">
        <v>108</v>
      </c>
      <c r="N5495" s="12">
        <v>1</v>
      </c>
      <c r="O5495" s="18">
        <v>4</v>
      </c>
      <c r="P5495" s="23">
        <v>5</v>
      </c>
      <c r="Q5495" s="6" t="s">
        <v>109</v>
      </c>
      <c r="R5495" s="12">
        <v>0</v>
      </c>
      <c r="S5495" s="18">
        <v>0</v>
      </c>
      <c r="T5495" s="23">
        <v>0</v>
      </c>
      <c r="V5495" s="6" t="s">
        <v>111</v>
      </c>
      <c r="W5495" s="12">
        <v>13</v>
      </c>
      <c r="X5495" s="18">
        <v>21</v>
      </c>
      <c r="Y5495" s="23">
        <v>34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14</v>
      </c>
      <c r="B5498" s="12">
        <v>1</v>
      </c>
      <c r="C5498" s="18">
        <v>1</v>
      </c>
      <c r="D5498" s="23">
        <v>2</v>
      </c>
      <c r="E5498" s="6" t="s">
        <v>112</v>
      </c>
      <c r="F5498" s="12">
        <v>0</v>
      </c>
      <c r="G5498" s="18">
        <v>1</v>
      </c>
      <c r="H5498" s="23">
        <v>1</v>
      </c>
      <c r="I5498" s="6" t="s">
        <v>38</v>
      </c>
      <c r="J5498" s="12">
        <v>2</v>
      </c>
      <c r="K5498" s="18">
        <v>2</v>
      </c>
      <c r="L5498" s="23">
        <v>4</v>
      </c>
      <c r="M5498" s="6" t="s">
        <v>113</v>
      </c>
      <c r="N5498" s="12">
        <v>3</v>
      </c>
      <c r="O5498" s="18">
        <v>2</v>
      </c>
      <c r="P5498" s="23">
        <v>5</v>
      </c>
      <c r="Q5498" s="6" t="s">
        <v>114</v>
      </c>
      <c r="R5498" s="12">
        <v>0</v>
      </c>
      <c r="S5498" s="18">
        <v>0</v>
      </c>
      <c r="T5498" s="23">
        <v>0</v>
      </c>
      <c r="V5498" s="6" t="s">
        <v>115</v>
      </c>
      <c r="W5498" s="12">
        <v>21</v>
      </c>
      <c r="X5498" s="18">
        <v>21</v>
      </c>
      <c r="Y5498" s="23">
        <v>42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116</v>
      </c>
      <c r="B5501" s="12">
        <v>3</v>
      </c>
      <c r="C5501" s="18">
        <v>2</v>
      </c>
      <c r="D5501" s="23">
        <v>5</v>
      </c>
      <c r="E5501" s="6" t="s">
        <v>117</v>
      </c>
      <c r="F5501" s="12">
        <v>1</v>
      </c>
      <c r="G5501" s="18">
        <v>4</v>
      </c>
      <c r="H5501" s="23">
        <v>5</v>
      </c>
      <c r="I5501" s="6" t="s">
        <v>102</v>
      </c>
      <c r="J5501" s="12">
        <v>3</v>
      </c>
      <c r="K5501" s="18">
        <v>3</v>
      </c>
      <c r="L5501" s="23">
        <v>6</v>
      </c>
      <c r="M5501" s="6" t="s">
        <v>118</v>
      </c>
      <c r="N5501" s="12">
        <v>0</v>
      </c>
      <c r="O5501" s="18">
        <v>1</v>
      </c>
      <c r="P5501" s="23">
        <v>1</v>
      </c>
      <c r="Q5501" s="6" t="s">
        <v>119</v>
      </c>
      <c r="R5501" s="12">
        <v>0</v>
      </c>
      <c r="S5501" s="18">
        <v>0</v>
      </c>
      <c r="T5501" s="23">
        <v>0</v>
      </c>
      <c r="V5501" s="6" t="s">
        <v>121</v>
      </c>
      <c r="W5501" s="12">
        <v>16</v>
      </c>
      <c r="X5501" s="18">
        <v>19</v>
      </c>
      <c r="Y5501" s="23">
        <v>35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122</v>
      </c>
      <c r="B5504" s="12">
        <v>0</v>
      </c>
      <c r="C5504" s="18">
        <v>2</v>
      </c>
      <c r="D5504" s="23">
        <v>2</v>
      </c>
      <c r="E5504" s="6" t="s">
        <v>123</v>
      </c>
      <c r="F5504" s="12">
        <v>5</v>
      </c>
      <c r="G5504" s="18">
        <v>1</v>
      </c>
      <c r="H5504" s="23">
        <v>6</v>
      </c>
      <c r="I5504" s="6" t="s">
        <v>124</v>
      </c>
      <c r="J5504" s="12">
        <v>3</v>
      </c>
      <c r="K5504" s="18">
        <v>5</v>
      </c>
      <c r="L5504" s="23">
        <v>8</v>
      </c>
      <c r="M5504" s="6" t="s">
        <v>125</v>
      </c>
      <c r="N5504" s="12">
        <v>0</v>
      </c>
      <c r="O5504" s="18">
        <v>1</v>
      </c>
      <c r="P5504" s="23">
        <v>1</v>
      </c>
      <c r="Q5504" s="6" t="s">
        <v>126</v>
      </c>
      <c r="R5504" s="12">
        <v>0</v>
      </c>
      <c r="S5504" s="18">
        <v>0</v>
      </c>
      <c r="T5504" s="23">
        <v>0</v>
      </c>
      <c r="V5504" s="6" t="s">
        <v>127</v>
      </c>
      <c r="W5504" s="12">
        <v>10</v>
      </c>
      <c r="X5504" s="18">
        <v>8</v>
      </c>
      <c r="Y5504" s="23">
        <v>18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128</v>
      </c>
      <c r="B5507" s="12">
        <v>1</v>
      </c>
      <c r="C5507" s="18">
        <v>0</v>
      </c>
      <c r="D5507" s="23">
        <v>1</v>
      </c>
      <c r="E5507" s="6" t="s">
        <v>129</v>
      </c>
      <c r="F5507" s="12">
        <v>3</v>
      </c>
      <c r="G5507" s="18">
        <v>1</v>
      </c>
      <c r="H5507" s="23">
        <v>4</v>
      </c>
      <c r="I5507" s="6" t="s">
        <v>130</v>
      </c>
      <c r="J5507" s="12">
        <v>2</v>
      </c>
      <c r="K5507" s="18">
        <v>7</v>
      </c>
      <c r="L5507" s="23">
        <v>9</v>
      </c>
      <c r="M5507" s="6" t="s">
        <v>131</v>
      </c>
      <c r="N5507" s="12">
        <v>0</v>
      </c>
      <c r="O5507" s="18">
        <v>0</v>
      </c>
      <c r="P5507" s="23">
        <v>0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84</v>
      </c>
      <c r="W5507" s="12">
        <v>6</v>
      </c>
      <c r="X5507" s="18">
        <v>13</v>
      </c>
      <c r="Y5507" s="23">
        <v>19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132</v>
      </c>
      <c r="B5510" s="12">
        <v>5</v>
      </c>
      <c r="C5510" s="18">
        <v>1</v>
      </c>
      <c r="D5510" s="23">
        <v>6</v>
      </c>
      <c r="E5510" s="6" t="s">
        <v>133</v>
      </c>
      <c r="F5510" s="12">
        <v>2</v>
      </c>
      <c r="G5510" s="18">
        <v>0</v>
      </c>
      <c r="H5510" s="23">
        <v>2</v>
      </c>
      <c r="I5510" s="6" t="s">
        <v>134</v>
      </c>
      <c r="J5510" s="12">
        <v>4</v>
      </c>
      <c r="K5510" s="18">
        <v>3</v>
      </c>
      <c r="L5510" s="23">
        <v>7</v>
      </c>
      <c r="M5510" s="6" t="s">
        <v>105</v>
      </c>
      <c r="N5510" s="12">
        <v>0</v>
      </c>
      <c r="O5510" s="18">
        <v>2</v>
      </c>
      <c r="P5510" s="23">
        <v>2</v>
      </c>
      <c r="Q5510" s="6" t="s">
        <v>76</v>
      </c>
      <c r="R5510" s="12">
        <v>0</v>
      </c>
      <c r="S5510" s="18">
        <v>0</v>
      </c>
      <c r="T5510" s="23">
        <v>0</v>
      </c>
      <c r="V5510" s="6" t="s">
        <v>135</v>
      </c>
      <c r="W5510" s="12">
        <v>0</v>
      </c>
      <c r="X5510" s="18">
        <v>5</v>
      </c>
      <c r="Y5510" s="23">
        <v>5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136</v>
      </c>
      <c r="B5513" s="12">
        <v>0</v>
      </c>
      <c r="C5513" s="18">
        <v>2</v>
      </c>
      <c r="D5513" s="23">
        <v>2</v>
      </c>
      <c r="E5513" s="6" t="s">
        <v>104</v>
      </c>
      <c r="F5513" s="12">
        <v>1</v>
      </c>
      <c r="G5513" s="18">
        <v>2</v>
      </c>
      <c r="H5513" s="23">
        <v>3</v>
      </c>
      <c r="I5513" s="6" t="s">
        <v>137</v>
      </c>
      <c r="J5513" s="12">
        <v>1</v>
      </c>
      <c r="K5513" s="18">
        <v>3</v>
      </c>
      <c r="L5513" s="23">
        <v>4</v>
      </c>
      <c r="M5513" s="6" t="s">
        <v>138</v>
      </c>
      <c r="N5513" s="12">
        <v>0</v>
      </c>
      <c r="O5513" s="18">
        <v>1</v>
      </c>
      <c r="P5513" s="23">
        <v>1</v>
      </c>
      <c r="Q5513" s="6" t="s">
        <v>139</v>
      </c>
      <c r="R5513" s="12">
        <v>0</v>
      </c>
      <c r="S5513" s="18">
        <v>0</v>
      </c>
      <c r="T5513" s="23">
        <v>0</v>
      </c>
      <c r="V5513" s="6" t="s">
        <v>140</v>
      </c>
      <c r="W5513" s="12">
        <v>0</v>
      </c>
      <c r="X5513" s="18">
        <v>2</v>
      </c>
      <c r="Y5513" s="23">
        <v>2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141</v>
      </c>
      <c r="B5516" s="12">
        <v>2</v>
      </c>
      <c r="C5516" s="18">
        <v>1</v>
      </c>
      <c r="D5516" s="23">
        <v>3</v>
      </c>
      <c r="E5516" s="6" t="s">
        <v>143</v>
      </c>
      <c r="F5516" s="12">
        <v>4</v>
      </c>
      <c r="G5516" s="18">
        <v>3</v>
      </c>
      <c r="H5516" s="23">
        <v>7</v>
      </c>
      <c r="I5516" s="6" t="s">
        <v>144</v>
      </c>
      <c r="J5516" s="12">
        <v>3</v>
      </c>
      <c r="K5516" s="18">
        <v>2</v>
      </c>
      <c r="L5516" s="23">
        <v>5</v>
      </c>
      <c r="M5516" s="6" t="s">
        <v>145</v>
      </c>
      <c r="N5516" s="12">
        <v>0</v>
      </c>
      <c r="O5516" s="18">
        <v>0</v>
      </c>
      <c r="P5516" s="23">
        <v>0</v>
      </c>
      <c r="Q5516" s="6" t="s">
        <v>146</v>
      </c>
      <c r="R5516" s="12">
        <v>0</v>
      </c>
      <c r="S5516" s="18">
        <v>0</v>
      </c>
      <c r="T5516" s="23">
        <v>0</v>
      </c>
      <c r="V5516" s="6" t="s">
        <v>81</v>
      </c>
      <c r="W5516" s="12">
        <v>0</v>
      </c>
      <c r="X5516" s="18">
        <v>0</v>
      </c>
      <c r="Y5516" s="23">
        <v>0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147</v>
      </c>
      <c r="B5519" s="12">
        <v>2</v>
      </c>
      <c r="C5519" s="18">
        <v>0</v>
      </c>
      <c r="D5519" s="23">
        <v>2</v>
      </c>
      <c r="E5519" s="6" t="s">
        <v>148</v>
      </c>
      <c r="F5519" s="12">
        <v>2</v>
      </c>
      <c r="G5519" s="18">
        <v>1</v>
      </c>
      <c r="H5519" s="23">
        <v>3</v>
      </c>
      <c r="I5519" s="6" t="s">
        <v>149</v>
      </c>
      <c r="J5519" s="12">
        <v>4</v>
      </c>
      <c r="K5519" s="18">
        <v>4</v>
      </c>
      <c r="L5519" s="23">
        <v>8</v>
      </c>
      <c r="M5519" s="6" t="s">
        <v>150</v>
      </c>
      <c r="N5519" s="12">
        <v>0</v>
      </c>
      <c r="O5519" s="18">
        <v>0</v>
      </c>
      <c r="P5519" s="23">
        <v>0</v>
      </c>
      <c r="Q5519" s="25" t="s">
        <v>151</v>
      </c>
      <c r="R5519" s="28">
        <v>173</v>
      </c>
      <c r="S5519" s="28">
        <v>179</v>
      </c>
      <c r="T5519" s="28">
        <v>352</v>
      </c>
      <c r="V5519" s="25" t="s">
        <v>151</v>
      </c>
      <c r="W5519" s="28">
        <v>173</v>
      </c>
      <c r="X5519" s="28">
        <v>179</v>
      </c>
      <c r="Y5519" s="28">
        <v>352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36</v>
      </c>
      <c r="R5521" s="32">
        <v>66</v>
      </c>
      <c r="S5521" s="32">
        <v>89</v>
      </c>
      <c r="T5521" s="32">
        <v>155</v>
      </c>
    </row>
    <row r="5522" spans="1:25" ht="13.5" customHeight="1">
      <c r="A5522" s="6" t="s">
        <v>152</v>
      </c>
      <c r="B5522" s="12">
        <v>0</v>
      </c>
      <c r="C5522" s="18">
        <v>0</v>
      </c>
      <c r="D5522" s="23">
        <v>0</v>
      </c>
      <c r="E5522" s="6" t="s">
        <v>154</v>
      </c>
      <c r="F5522" s="12">
        <v>3</v>
      </c>
      <c r="G5522" s="18">
        <v>4</v>
      </c>
      <c r="H5522" s="23">
        <v>7</v>
      </c>
      <c r="I5522" s="6" t="s">
        <v>156</v>
      </c>
      <c r="J5522" s="12">
        <v>2</v>
      </c>
      <c r="K5522" s="18">
        <v>3</v>
      </c>
      <c r="L5522" s="23">
        <v>5</v>
      </c>
      <c r="M5522" s="6" t="s">
        <v>157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153</v>
      </c>
      <c r="R5523" s="32">
        <v>53</v>
      </c>
      <c r="S5523" s="32">
        <v>56</v>
      </c>
      <c r="T5523" s="32">
        <v>54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158</v>
      </c>
      <c r="B5525" s="12">
        <v>1</v>
      </c>
      <c r="C5525" s="18">
        <v>1</v>
      </c>
      <c r="D5525" s="23">
        <v>2</v>
      </c>
      <c r="E5525" s="6" t="s">
        <v>88</v>
      </c>
      <c r="F5525" s="12">
        <v>3</v>
      </c>
      <c r="G5525" s="18">
        <v>2</v>
      </c>
      <c r="H5525" s="23">
        <v>5</v>
      </c>
      <c r="I5525" s="6" t="s">
        <v>160</v>
      </c>
      <c r="J5525" s="12">
        <v>8</v>
      </c>
      <c r="K5525" s="18">
        <v>7</v>
      </c>
      <c r="L5525" s="23">
        <v>15</v>
      </c>
      <c r="M5525" s="6" t="s">
        <v>161</v>
      </c>
      <c r="N5525" s="12">
        <v>0</v>
      </c>
      <c r="O5525" s="18">
        <v>1</v>
      </c>
      <c r="P5525" s="23">
        <v>1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162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151</v>
      </c>
      <c r="R5527" s="32">
        <v>0</v>
      </c>
      <c r="S5527" s="32">
        <v>0</v>
      </c>
      <c r="T5527" s="32">
        <v>0</v>
      </c>
    </row>
    <row r="5528" spans="1:25" ht="13.5" customHeight="1">
      <c r="A5528" s="6" t="s">
        <v>155</v>
      </c>
      <c r="B5528" s="12">
        <v>1</v>
      </c>
      <c r="C5528" s="18">
        <v>0</v>
      </c>
      <c r="D5528" s="23">
        <v>1</v>
      </c>
      <c r="E5528" s="6" t="s">
        <v>164</v>
      </c>
      <c r="F5528" s="12">
        <v>1</v>
      </c>
      <c r="G5528" s="18">
        <v>4</v>
      </c>
      <c r="H5528" s="23">
        <v>5</v>
      </c>
      <c r="I5528" s="6" t="s">
        <v>93</v>
      </c>
      <c r="J5528" s="12">
        <v>4</v>
      </c>
      <c r="K5528" s="18">
        <v>5</v>
      </c>
      <c r="L5528" s="23">
        <v>9</v>
      </c>
      <c r="M5528" s="6" t="s">
        <v>165</v>
      </c>
      <c r="N5528" s="12">
        <v>0</v>
      </c>
      <c r="O5528" s="18">
        <v>1</v>
      </c>
      <c r="P5528" s="23">
        <v>1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159</v>
      </c>
    </row>
    <row r="5532" spans="1:25">
      <c r="A5532" t="s">
        <v>237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15</v>
      </c>
      <c r="B5534" s="8" t="s">
        <v>17</v>
      </c>
      <c r="C5534" s="14" t="s">
        <v>16</v>
      </c>
      <c r="D5534" s="2" t="s">
        <v>12</v>
      </c>
      <c r="E5534" s="2" t="s">
        <v>15</v>
      </c>
      <c r="F5534" s="8" t="s">
        <v>17</v>
      </c>
      <c r="G5534" s="14" t="s">
        <v>16</v>
      </c>
      <c r="H5534" s="2" t="s">
        <v>12</v>
      </c>
      <c r="I5534" s="2" t="s">
        <v>15</v>
      </c>
      <c r="J5534" s="8" t="s">
        <v>17</v>
      </c>
      <c r="K5534" s="14" t="s">
        <v>16</v>
      </c>
      <c r="L5534" s="2" t="s">
        <v>12</v>
      </c>
      <c r="M5534" s="2" t="s">
        <v>15</v>
      </c>
      <c r="N5534" s="8" t="s">
        <v>17</v>
      </c>
      <c r="O5534" s="14" t="s">
        <v>16</v>
      </c>
      <c r="P5534" s="2" t="s">
        <v>12</v>
      </c>
      <c r="Q5534" s="2" t="s">
        <v>15</v>
      </c>
      <c r="R5534" s="8" t="s">
        <v>17</v>
      </c>
      <c r="S5534" s="14" t="s">
        <v>16</v>
      </c>
      <c r="T5534" s="2" t="s">
        <v>12</v>
      </c>
      <c r="V5534" s="2" t="s">
        <v>10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19</v>
      </c>
      <c r="B5535" s="9">
        <v>4</v>
      </c>
      <c r="C5535" s="15">
        <v>1</v>
      </c>
      <c r="D5535" s="20">
        <v>5</v>
      </c>
      <c r="E5535" s="3" t="s">
        <v>2</v>
      </c>
      <c r="F5535" s="9">
        <v>5</v>
      </c>
      <c r="G5535" s="15">
        <v>2</v>
      </c>
      <c r="H5535" s="20">
        <v>7</v>
      </c>
      <c r="I5535" s="3" t="s">
        <v>20</v>
      </c>
      <c r="J5535" s="9">
        <v>2</v>
      </c>
      <c r="K5535" s="15">
        <v>5</v>
      </c>
      <c r="L5535" s="20">
        <v>7</v>
      </c>
      <c r="M5535" s="3" t="s">
        <v>21</v>
      </c>
      <c r="N5535" s="9">
        <v>3</v>
      </c>
      <c r="O5535" s="15">
        <v>3</v>
      </c>
      <c r="P5535" s="20">
        <v>6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25</v>
      </c>
      <c r="W5535" s="9">
        <v>10</v>
      </c>
      <c r="X5535" s="15">
        <v>4</v>
      </c>
      <c r="Y5535" s="20">
        <v>14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3</v>
      </c>
      <c r="C5538" s="18">
        <v>1</v>
      </c>
      <c r="D5538" s="23">
        <v>4</v>
      </c>
      <c r="E5538" s="6" t="s">
        <v>18</v>
      </c>
      <c r="F5538" s="12">
        <v>3</v>
      </c>
      <c r="G5538" s="18">
        <v>4</v>
      </c>
      <c r="H5538" s="23">
        <v>7</v>
      </c>
      <c r="I5538" s="6" t="s">
        <v>28</v>
      </c>
      <c r="J5538" s="12">
        <v>2</v>
      </c>
      <c r="K5538" s="18">
        <v>4</v>
      </c>
      <c r="L5538" s="23">
        <v>6</v>
      </c>
      <c r="M5538" s="6" t="s">
        <v>4</v>
      </c>
      <c r="N5538" s="12">
        <v>4</v>
      </c>
      <c r="O5538" s="18">
        <v>3</v>
      </c>
      <c r="P5538" s="23">
        <v>7</v>
      </c>
      <c r="Q5538" s="6" t="s">
        <v>33</v>
      </c>
      <c r="R5538" s="12">
        <v>0</v>
      </c>
      <c r="S5538" s="18">
        <v>0</v>
      </c>
      <c r="T5538" s="23">
        <v>0</v>
      </c>
      <c r="V5538" s="6" t="s">
        <v>37</v>
      </c>
      <c r="W5538" s="12">
        <v>14</v>
      </c>
      <c r="X5538" s="18">
        <v>10</v>
      </c>
      <c r="Y5538" s="23">
        <v>24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2</v>
      </c>
      <c r="C5541" s="18">
        <v>0</v>
      </c>
      <c r="D5541" s="23">
        <v>2</v>
      </c>
      <c r="E5541" s="6" t="s">
        <v>43</v>
      </c>
      <c r="F5541" s="12">
        <v>2</v>
      </c>
      <c r="G5541" s="18">
        <v>5</v>
      </c>
      <c r="H5541" s="23">
        <v>7</v>
      </c>
      <c r="I5541" s="6" t="s">
        <v>45</v>
      </c>
      <c r="J5541" s="12">
        <v>0</v>
      </c>
      <c r="K5541" s="18">
        <v>2</v>
      </c>
      <c r="L5541" s="23">
        <v>2</v>
      </c>
      <c r="M5541" s="6" t="s">
        <v>47</v>
      </c>
      <c r="N5541" s="12">
        <v>3</v>
      </c>
      <c r="O5541" s="18">
        <v>2</v>
      </c>
      <c r="P5541" s="23">
        <v>5</v>
      </c>
      <c r="Q5541" s="6" t="s">
        <v>9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11</v>
      </c>
      <c r="X5541" s="18">
        <v>16</v>
      </c>
      <c r="Y5541" s="23">
        <v>27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50</v>
      </c>
      <c r="B5544" s="12">
        <v>0</v>
      </c>
      <c r="C5544" s="18">
        <v>0</v>
      </c>
      <c r="D5544" s="23">
        <v>0</v>
      </c>
      <c r="E5544" s="6" t="s">
        <v>52</v>
      </c>
      <c r="F5544" s="12">
        <v>4</v>
      </c>
      <c r="G5544" s="18">
        <v>2</v>
      </c>
      <c r="H5544" s="23">
        <v>6</v>
      </c>
      <c r="I5544" s="6" t="s">
        <v>42</v>
      </c>
      <c r="J5544" s="12">
        <v>6</v>
      </c>
      <c r="K5544" s="18">
        <v>2</v>
      </c>
      <c r="L5544" s="23">
        <v>8</v>
      </c>
      <c r="M5544" s="6" t="s">
        <v>54</v>
      </c>
      <c r="N5544" s="12">
        <v>0</v>
      </c>
      <c r="O5544" s="18">
        <v>0</v>
      </c>
      <c r="P5544" s="23">
        <v>0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32</v>
      </c>
      <c r="W5544" s="12">
        <v>10</v>
      </c>
      <c r="X5544" s="18">
        <v>16</v>
      </c>
      <c r="Y5544" s="23">
        <v>26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1</v>
      </c>
      <c r="C5547" s="18">
        <v>2</v>
      </c>
      <c r="D5547" s="23">
        <v>3</v>
      </c>
      <c r="E5547" s="6" t="s">
        <v>58</v>
      </c>
      <c r="F5547" s="12">
        <v>3</v>
      </c>
      <c r="G5547" s="18">
        <v>3</v>
      </c>
      <c r="H5547" s="23">
        <v>6</v>
      </c>
      <c r="I5547" s="6" t="s">
        <v>61</v>
      </c>
      <c r="J5547" s="12">
        <v>4</v>
      </c>
      <c r="K5547" s="18">
        <v>1</v>
      </c>
      <c r="L5547" s="23">
        <v>5</v>
      </c>
      <c r="M5547" s="6" t="s">
        <v>3</v>
      </c>
      <c r="N5547" s="12">
        <v>0</v>
      </c>
      <c r="O5547" s="18">
        <v>1</v>
      </c>
      <c r="P5547" s="23">
        <v>1</v>
      </c>
      <c r="Q5547" s="6" t="s">
        <v>63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16</v>
      </c>
      <c r="X5547" s="18">
        <v>11</v>
      </c>
      <c r="Y5547" s="23">
        <v>27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66</v>
      </c>
      <c r="B5550" s="12">
        <v>4</v>
      </c>
      <c r="C5550" s="18">
        <v>1</v>
      </c>
      <c r="D5550" s="23">
        <v>5</v>
      </c>
      <c r="E5550" s="6" t="s">
        <v>67</v>
      </c>
      <c r="F5550" s="12">
        <v>1</v>
      </c>
      <c r="G5550" s="18">
        <v>1</v>
      </c>
      <c r="H5550" s="23">
        <v>2</v>
      </c>
      <c r="I5550" s="6" t="s">
        <v>41</v>
      </c>
      <c r="J5550" s="12">
        <v>1</v>
      </c>
      <c r="K5550" s="18">
        <v>3</v>
      </c>
      <c r="L5550" s="23">
        <v>4</v>
      </c>
      <c r="M5550" s="6" t="s">
        <v>70</v>
      </c>
      <c r="N5550" s="12">
        <v>2</v>
      </c>
      <c r="O5550" s="18">
        <v>4</v>
      </c>
      <c r="P5550" s="23">
        <v>6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17</v>
      </c>
      <c r="X5550" s="18">
        <v>16</v>
      </c>
      <c r="Y5550" s="23">
        <v>33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1</v>
      </c>
      <c r="C5553" s="18">
        <v>1</v>
      </c>
      <c r="D5553" s="23">
        <v>2</v>
      </c>
      <c r="E5553" s="6" t="s">
        <v>13</v>
      </c>
      <c r="F5553" s="12">
        <v>3</v>
      </c>
      <c r="G5553" s="18">
        <v>4</v>
      </c>
      <c r="H5553" s="23">
        <v>7</v>
      </c>
      <c r="I5553" s="6" t="s">
        <v>49</v>
      </c>
      <c r="J5553" s="12">
        <v>4</v>
      </c>
      <c r="K5553" s="18">
        <v>2</v>
      </c>
      <c r="L5553" s="23">
        <v>6</v>
      </c>
      <c r="M5553" s="6" t="s">
        <v>60</v>
      </c>
      <c r="N5553" s="12">
        <v>0</v>
      </c>
      <c r="O5553" s="18">
        <v>0</v>
      </c>
      <c r="P5553" s="23">
        <v>0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8</v>
      </c>
      <c r="W5553" s="12">
        <v>13</v>
      </c>
      <c r="X5553" s="18">
        <v>8</v>
      </c>
      <c r="Y5553" s="23">
        <v>21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62</v>
      </c>
      <c r="B5556" s="12">
        <v>2</v>
      </c>
      <c r="C5556" s="18">
        <v>2</v>
      </c>
      <c r="D5556" s="23">
        <v>4</v>
      </c>
      <c r="E5556" s="6" t="s">
        <v>30</v>
      </c>
      <c r="F5556" s="12">
        <v>2</v>
      </c>
      <c r="G5556" s="18">
        <v>0</v>
      </c>
      <c r="H5556" s="23">
        <v>2</v>
      </c>
      <c r="I5556" s="6" t="s">
        <v>74</v>
      </c>
      <c r="J5556" s="12">
        <v>2</v>
      </c>
      <c r="K5556" s="18">
        <v>2</v>
      </c>
      <c r="L5556" s="23">
        <v>4</v>
      </c>
      <c r="M5556" s="6" t="s">
        <v>68</v>
      </c>
      <c r="N5556" s="12">
        <v>1</v>
      </c>
      <c r="O5556" s="18">
        <v>3</v>
      </c>
      <c r="P5556" s="23">
        <v>4</v>
      </c>
      <c r="Q5556" s="6" t="s">
        <v>35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15</v>
      </c>
      <c r="X5556" s="18">
        <v>15</v>
      </c>
      <c r="Y5556" s="23">
        <v>30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53</v>
      </c>
      <c r="B5559" s="12">
        <v>4</v>
      </c>
      <c r="C5559" s="18">
        <v>2</v>
      </c>
      <c r="D5559" s="23">
        <v>6</v>
      </c>
      <c r="E5559" s="6" t="s">
        <v>24</v>
      </c>
      <c r="F5559" s="12">
        <v>3</v>
      </c>
      <c r="G5559" s="18">
        <v>2</v>
      </c>
      <c r="H5559" s="23">
        <v>5</v>
      </c>
      <c r="I5559" s="6" t="s">
        <v>77</v>
      </c>
      <c r="J5559" s="12">
        <v>2</v>
      </c>
      <c r="K5559" s="18">
        <v>3</v>
      </c>
      <c r="L5559" s="23">
        <v>5</v>
      </c>
      <c r="M5559" s="6" t="s">
        <v>44</v>
      </c>
      <c r="N5559" s="12">
        <v>2</v>
      </c>
      <c r="O5559" s="18">
        <v>2</v>
      </c>
      <c r="P5559" s="23">
        <v>4</v>
      </c>
      <c r="Q5559" s="6" t="s">
        <v>46</v>
      </c>
      <c r="R5559" s="12">
        <v>0</v>
      </c>
      <c r="S5559" s="18">
        <v>0</v>
      </c>
      <c r="T5559" s="23">
        <v>0</v>
      </c>
      <c r="V5559" s="6" t="s">
        <v>29</v>
      </c>
      <c r="W5559" s="12">
        <v>17</v>
      </c>
      <c r="X5559" s="18">
        <v>28</v>
      </c>
      <c r="Y5559" s="23">
        <v>45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3</v>
      </c>
      <c r="C5562" s="18">
        <v>4</v>
      </c>
      <c r="D5562" s="23">
        <v>7</v>
      </c>
      <c r="E5562" s="6" t="s">
        <v>79</v>
      </c>
      <c r="F5562" s="12">
        <v>4</v>
      </c>
      <c r="G5562" s="18">
        <v>1</v>
      </c>
      <c r="H5562" s="23">
        <v>5</v>
      </c>
      <c r="I5562" s="6" t="s">
        <v>7</v>
      </c>
      <c r="J5562" s="12">
        <v>1</v>
      </c>
      <c r="K5562" s="18">
        <v>4</v>
      </c>
      <c r="L5562" s="23">
        <v>5</v>
      </c>
      <c r="M5562" s="6" t="s">
        <v>59</v>
      </c>
      <c r="N5562" s="12">
        <v>1</v>
      </c>
      <c r="O5562" s="18">
        <v>1</v>
      </c>
      <c r="P5562" s="23">
        <v>2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82</v>
      </c>
      <c r="W5562" s="12">
        <v>14</v>
      </c>
      <c r="X5562" s="18">
        <v>22</v>
      </c>
      <c r="Y5562" s="23">
        <v>36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3</v>
      </c>
      <c r="C5565" s="18">
        <v>2</v>
      </c>
      <c r="D5565" s="23">
        <v>5</v>
      </c>
      <c r="E5565" s="6" t="s">
        <v>85</v>
      </c>
      <c r="F5565" s="12">
        <v>0</v>
      </c>
      <c r="G5565" s="18">
        <v>2</v>
      </c>
      <c r="H5565" s="23">
        <v>2</v>
      </c>
      <c r="I5565" s="6" t="s">
        <v>86</v>
      </c>
      <c r="J5565" s="12">
        <v>5</v>
      </c>
      <c r="K5565" s="18">
        <v>7</v>
      </c>
      <c r="L5565" s="23">
        <v>12</v>
      </c>
      <c r="M5565" s="6" t="s">
        <v>69</v>
      </c>
      <c r="N5565" s="12">
        <v>0</v>
      </c>
      <c r="O5565" s="18">
        <v>2</v>
      </c>
      <c r="P5565" s="23">
        <v>2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14</v>
      </c>
      <c r="X5565" s="18">
        <v>14</v>
      </c>
      <c r="Y5565" s="23">
        <v>28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89</v>
      </c>
      <c r="B5568" s="12">
        <v>3</v>
      </c>
      <c r="C5568" s="18">
        <v>7</v>
      </c>
      <c r="D5568" s="23">
        <v>10</v>
      </c>
      <c r="E5568" s="6" t="s">
        <v>91</v>
      </c>
      <c r="F5568" s="12">
        <v>1</v>
      </c>
      <c r="G5568" s="18">
        <v>4</v>
      </c>
      <c r="H5568" s="23">
        <v>5</v>
      </c>
      <c r="I5568" s="6" t="s">
        <v>92</v>
      </c>
      <c r="J5568" s="12">
        <v>4</v>
      </c>
      <c r="K5568" s="18">
        <v>5</v>
      </c>
      <c r="L5568" s="23">
        <v>9</v>
      </c>
      <c r="M5568" s="6" t="s">
        <v>94</v>
      </c>
      <c r="N5568" s="12">
        <v>0</v>
      </c>
      <c r="O5568" s="18">
        <v>2</v>
      </c>
      <c r="P5568" s="23">
        <v>2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10</v>
      </c>
      <c r="X5568" s="18">
        <v>14</v>
      </c>
      <c r="Y5568" s="23">
        <v>24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40</v>
      </c>
      <c r="B5571" s="12">
        <v>1</v>
      </c>
      <c r="C5571" s="18">
        <v>1</v>
      </c>
      <c r="D5571" s="23">
        <v>2</v>
      </c>
      <c r="E5571" s="6" t="s">
        <v>97</v>
      </c>
      <c r="F5571" s="12">
        <v>2</v>
      </c>
      <c r="G5571" s="18">
        <v>3</v>
      </c>
      <c r="H5571" s="23">
        <v>5</v>
      </c>
      <c r="I5571" s="6" t="s">
        <v>98</v>
      </c>
      <c r="J5571" s="12">
        <v>3</v>
      </c>
      <c r="K5571" s="18">
        <v>4</v>
      </c>
      <c r="L5571" s="23">
        <v>7</v>
      </c>
      <c r="M5571" s="6" t="s">
        <v>99</v>
      </c>
      <c r="N5571" s="12">
        <v>0</v>
      </c>
      <c r="O5571" s="18">
        <v>1</v>
      </c>
      <c r="P5571" s="23">
        <v>1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101</v>
      </c>
      <c r="W5571" s="12">
        <v>22</v>
      </c>
      <c r="X5571" s="18">
        <v>23</v>
      </c>
      <c r="Y5571" s="23">
        <v>45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103</v>
      </c>
      <c r="B5574" s="12">
        <v>2</v>
      </c>
      <c r="C5574" s="18">
        <v>3</v>
      </c>
      <c r="D5574" s="23">
        <v>5</v>
      </c>
      <c r="E5574" s="6" t="s">
        <v>106</v>
      </c>
      <c r="F5574" s="12">
        <v>5</v>
      </c>
      <c r="G5574" s="18">
        <v>4</v>
      </c>
      <c r="H5574" s="23">
        <v>9</v>
      </c>
      <c r="I5574" s="6" t="s">
        <v>107</v>
      </c>
      <c r="J5574" s="12">
        <v>7</v>
      </c>
      <c r="K5574" s="18">
        <v>3</v>
      </c>
      <c r="L5574" s="23">
        <v>10</v>
      </c>
      <c r="M5574" s="6" t="s">
        <v>108</v>
      </c>
      <c r="N5574" s="12">
        <v>2</v>
      </c>
      <c r="O5574" s="18">
        <v>1</v>
      </c>
      <c r="P5574" s="23">
        <v>3</v>
      </c>
      <c r="Q5574" s="6" t="s">
        <v>109</v>
      </c>
      <c r="R5574" s="12">
        <v>0</v>
      </c>
      <c r="S5574" s="18">
        <v>0</v>
      </c>
      <c r="T5574" s="23">
        <v>0</v>
      </c>
      <c r="V5574" s="6" t="s">
        <v>111</v>
      </c>
      <c r="W5574" s="12">
        <v>16</v>
      </c>
      <c r="X5574" s="18">
        <v>18</v>
      </c>
      <c r="Y5574" s="23">
        <v>34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14</v>
      </c>
      <c r="B5577" s="12">
        <v>2</v>
      </c>
      <c r="C5577" s="18">
        <v>3</v>
      </c>
      <c r="D5577" s="23">
        <v>5</v>
      </c>
      <c r="E5577" s="6" t="s">
        <v>112</v>
      </c>
      <c r="F5577" s="12">
        <v>7</v>
      </c>
      <c r="G5577" s="18">
        <v>2</v>
      </c>
      <c r="H5577" s="23">
        <v>9</v>
      </c>
      <c r="I5577" s="6" t="s">
        <v>38</v>
      </c>
      <c r="J5577" s="12">
        <v>3</v>
      </c>
      <c r="K5577" s="18">
        <v>4</v>
      </c>
      <c r="L5577" s="23">
        <v>7</v>
      </c>
      <c r="M5577" s="6" t="s">
        <v>113</v>
      </c>
      <c r="N5577" s="12">
        <v>0</v>
      </c>
      <c r="O5577" s="18">
        <v>1</v>
      </c>
      <c r="P5577" s="23">
        <v>1</v>
      </c>
      <c r="Q5577" s="6" t="s">
        <v>114</v>
      </c>
      <c r="R5577" s="12">
        <v>0</v>
      </c>
      <c r="S5577" s="18">
        <v>0</v>
      </c>
      <c r="T5577" s="23">
        <v>0</v>
      </c>
      <c r="V5577" s="6" t="s">
        <v>115</v>
      </c>
      <c r="W5577" s="12">
        <v>17</v>
      </c>
      <c r="X5577" s="18">
        <v>19</v>
      </c>
      <c r="Y5577" s="23">
        <v>36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116</v>
      </c>
      <c r="B5580" s="12">
        <v>3</v>
      </c>
      <c r="C5580" s="18">
        <v>1</v>
      </c>
      <c r="D5580" s="23">
        <v>4</v>
      </c>
      <c r="E5580" s="6" t="s">
        <v>117</v>
      </c>
      <c r="F5580" s="12">
        <v>2</v>
      </c>
      <c r="G5580" s="18">
        <v>6</v>
      </c>
      <c r="H5580" s="23">
        <v>8</v>
      </c>
      <c r="I5580" s="6" t="s">
        <v>102</v>
      </c>
      <c r="J5580" s="12">
        <v>5</v>
      </c>
      <c r="K5580" s="18">
        <v>5</v>
      </c>
      <c r="L5580" s="23">
        <v>10</v>
      </c>
      <c r="M5580" s="6" t="s">
        <v>118</v>
      </c>
      <c r="N5580" s="12">
        <v>1</v>
      </c>
      <c r="O5580" s="18">
        <v>2</v>
      </c>
      <c r="P5580" s="23">
        <v>3</v>
      </c>
      <c r="Q5580" s="6" t="s">
        <v>119</v>
      </c>
      <c r="R5580" s="12">
        <v>0</v>
      </c>
      <c r="S5580" s="18">
        <v>0</v>
      </c>
      <c r="T5580" s="23">
        <v>0</v>
      </c>
      <c r="V5580" s="6" t="s">
        <v>121</v>
      </c>
      <c r="W5580" s="12">
        <v>10</v>
      </c>
      <c r="X5580" s="18">
        <v>9</v>
      </c>
      <c r="Y5580" s="23">
        <v>19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122</v>
      </c>
      <c r="B5583" s="12">
        <v>5</v>
      </c>
      <c r="C5583" s="18">
        <v>1</v>
      </c>
      <c r="D5583" s="23">
        <v>6</v>
      </c>
      <c r="E5583" s="6" t="s">
        <v>123</v>
      </c>
      <c r="F5583" s="12">
        <v>1</v>
      </c>
      <c r="G5583" s="18">
        <v>7</v>
      </c>
      <c r="H5583" s="23">
        <v>8</v>
      </c>
      <c r="I5583" s="6" t="s">
        <v>124</v>
      </c>
      <c r="J5583" s="12">
        <v>1</v>
      </c>
      <c r="K5583" s="18">
        <v>4</v>
      </c>
      <c r="L5583" s="23">
        <v>5</v>
      </c>
      <c r="M5583" s="6" t="s">
        <v>125</v>
      </c>
      <c r="N5583" s="12">
        <v>0</v>
      </c>
      <c r="O5583" s="18">
        <v>1</v>
      </c>
      <c r="P5583" s="23">
        <v>1</v>
      </c>
      <c r="Q5583" s="6" t="s">
        <v>126</v>
      </c>
      <c r="R5583" s="12">
        <v>0</v>
      </c>
      <c r="S5583" s="18">
        <v>0</v>
      </c>
      <c r="T5583" s="23">
        <v>0</v>
      </c>
      <c r="V5583" s="6" t="s">
        <v>127</v>
      </c>
      <c r="W5583" s="12">
        <v>6</v>
      </c>
      <c r="X5583" s="18">
        <v>10</v>
      </c>
      <c r="Y5583" s="23">
        <v>16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128</v>
      </c>
      <c r="B5586" s="12">
        <v>0</v>
      </c>
      <c r="C5586" s="18">
        <v>4</v>
      </c>
      <c r="D5586" s="23">
        <v>4</v>
      </c>
      <c r="E5586" s="6" t="s">
        <v>129</v>
      </c>
      <c r="F5586" s="12">
        <v>6</v>
      </c>
      <c r="G5586" s="18">
        <v>3</v>
      </c>
      <c r="H5586" s="23">
        <v>9</v>
      </c>
      <c r="I5586" s="6" t="s">
        <v>130</v>
      </c>
      <c r="J5586" s="12">
        <v>4</v>
      </c>
      <c r="K5586" s="18">
        <v>3</v>
      </c>
      <c r="L5586" s="23">
        <v>7</v>
      </c>
      <c r="M5586" s="6" t="s">
        <v>131</v>
      </c>
      <c r="N5586" s="12">
        <v>0</v>
      </c>
      <c r="O5586" s="18">
        <v>1</v>
      </c>
      <c r="P5586" s="23">
        <v>1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84</v>
      </c>
      <c r="W5586" s="12">
        <v>2</v>
      </c>
      <c r="X5586" s="18">
        <v>7</v>
      </c>
      <c r="Y5586" s="23">
        <v>9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132</v>
      </c>
      <c r="B5589" s="12">
        <v>2</v>
      </c>
      <c r="C5589" s="18">
        <v>5</v>
      </c>
      <c r="D5589" s="23">
        <v>7</v>
      </c>
      <c r="E5589" s="6" t="s">
        <v>133</v>
      </c>
      <c r="F5589" s="12">
        <v>2</v>
      </c>
      <c r="G5589" s="18">
        <v>7</v>
      </c>
      <c r="H5589" s="23">
        <v>9</v>
      </c>
      <c r="I5589" s="6" t="s">
        <v>134</v>
      </c>
      <c r="J5589" s="12">
        <v>4</v>
      </c>
      <c r="K5589" s="18">
        <v>3</v>
      </c>
      <c r="L5589" s="23">
        <v>7</v>
      </c>
      <c r="M5589" s="6" t="s">
        <v>105</v>
      </c>
      <c r="N5589" s="12">
        <v>0</v>
      </c>
      <c r="O5589" s="18">
        <v>0</v>
      </c>
      <c r="P5589" s="23">
        <v>0</v>
      </c>
      <c r="Q5589" s="6" t="s">
        <v>76</v>
      </c>
      <c r="R5589" s="12">
        <v>0</v>
      </c>
      <c r="S5589" s="18">
        <v>0</v>
      </c>
      <c r="T5589" s="23">
        <v>0</v>
      </c>
      <c r="V5589" s="6" t="s">
        <v>135</v>
      </c>
      <c r="W5589" s="12">
        <v>1</v>
      </c>
      <c r="X5589" s="18">
        <v>4</v>
      </c>
      <c r="Y5589" s="23">
        <v>5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136</v>
      </c>
      <c r="B5592" s="12">
        <v>0</v>
      </c>
      <c r="C5592" s="18">
        <v>5</v>
      </c>
      <c r="D5592" s="23">
        <v>5</v>
      </c>
      <c r="E5592" s="6" t="s">
        <v>104</v>
      </c>
      <c r="F5592" s="12">
        <v>6</v>
      </c>
      <c r="G5592" s="18">
        <v>5</v>
      </c>
      <c r="H5592" s="23">
        <v>11</v>
      </c>
      <c r="I5592" s="6" t="s">
        <v>137</v>
      </c>
      <c r="J5592" s="12">
        <v>2</v>
      </c>
      <c r="K5592" s="18">
        <v>3</v>
      </c>
      <c r="L5592" s="23">
        <v>5</v>
      </c>
      <c r="M5592" s="6" t="s">
        <v>138</v>
      </c>
      <c r="N5592" s="12">
        <v>0</v>
      </c>
      <c r="O5592" s="18">
        <v>0</v>
      </c>
      <c r="P5592" s="23">
        <v>0</v>
      </c>
      <c r="Q5592" s="6" t="s">
        <v>139</v>
      </c>
      <c r="R5592" s="12">
        <v>0</v>
      </c>
      <c r="S5592" s="18">
        <v>0</v>
      </c>
      <c r="T5592" s="23">
        <v>0</v>
      </c>
      <c r="V5592" s="6" t="s">
        <v>140</v>
      </c>
      <c r="W5592" s="12">
        <v>0</v>
      </c>
      <c r="X5592" s="18">
        <v>1</v>
      </c>
      <c r="Y5592" s="23">
        <v>1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141</v>
      </c>
      <c r="B5595" s="12">
        <v>3</v>
      </c>
      <c r="C5595" s="18">
        <v>4</v>
      </c>
      <c r="D5595" s="23">
        <v>7</v>
      </c>
      <c r="E5595" s="6" t="s">
        <v>143</v>
      </c>
      <c r="F5595" s="12">
        <v>2</v>
      </c>
      <c r="G5595" s="18">
        <v>5</v>
      </c>
      <c r="H5595" s="23">
        <v>7</v>
      </c>
      <c r="I5595" s="6" t="s">
        <v>144</v>
      </c>
      <c r="J5595" s="12">
        <v>3</v>
      </c>
      <c r="K5595" s="18">
        <v>3</v>
      </c>
      <c r="L5595" s="23">
        <v>6</v>
      </c>
      <c r="M5595" s="6" t="s">
        <v>145</v>
      </c>
      <c r="N5595" s="12">
        <v>0</v>
      </c>
      <c r="O5595" s="18">
        <v>0</v>
      </c>
      <c r="P5595" s="23">
        <v>0</v>
      </c>
      <c r="Q5595" s="6" t="s">
        <v>146</v>
      </c>
      <c r="R5595" s="12">
        <v>0</v>
      </c>
      <c r="S5595" s="18">
        <v>0</v>
      </c>
      <c r="T5595" s="23">
        <v>0</v>
      </c>
      <c r="V5595" s="6" t="s">
        <v>81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147</v>
      </c>
      <c r="B5598" s="12">
        <v>1</v>
      </c>
      <c r="C5598" s="18">
        <v>2</v>
      </c>
      <c r="D5598" s="23">
        <v>3</v>
      </c>
      <c r="E5598" s="6" t="s">
        <v>148</v>
      </c>
      <c r="F5598" s="12">
        <v>4</v>
      </c>
      <c r="G5598" s="18">
        <v>4</v>
      </c>
      <c r="H5598" s="23">
        <v>8</v>
      </c>
      <c r="I5598" s="6" t="s">
        <v>149</v>
      </c>
      <c r="J5598" s="12">
        <v>2</v>
      </c>
      <c r="K5598" s="18">
        <v>5</v>
      </c>
      <c r="L5598" s="23">
        <v>7</v>
      </c>
      <c r="M5598" s="6" t="s">
        <v>150</v>
      </c>
      <c r="N5598" s="12">
        <v>0</v>
      </c>
      <c r="O5598" s="18">
        <v>1</v>
      </c>
      <c r="P5598" s="23">
        <v>1</v>
      </c>
      <c r="Q5598" s="25" t="s">
        <v>151</v>
      </c>
      <c r="R5598" s="28">
        <v>235</v>
      </c>
      <c r="S5598" s="28">
        <v>265</v>
      </c>
      <c r="T5598" s="28">
        <v>500</v>
      </c>
      <c r="V5598" s="25" t="s">
        <v>151</v>
      </c>
      <c r="W5598" s="28">
        <v>235</v>
      </c>
      <c r="X5598" s="28">
        <v>265</v>
      </c>
      <c r="Y5598" s="28">
        <v>500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36</v>
      </c>
      <c r="R5600" s="32">
        <v>52</v>
      </c>
      <c r="S5600" s="32">
        <v>68</v>
      </c>
      <c r="T5600" s="32">
        <v>120</v>
      </c>
    </row>
    <row r="5601" spans="1:25" ht="13.5" customHeight="1">
      <c r="A5601" s="6" t="s">
        <v>152</v>
      </c>
      <c r="B5601" s="12">
        <v>7</v>
      </c>
      <c r="C5601" s="18">
        <v>2</v>
      </c>
      <c r="D5601" s="23">
        <v>9</v>
      </c>
      <c r="E5601" s="6" t="s">
        <v>154</v>
      </c>
      <c r="F5601" s="12">
        <v>4</v>
      </c>
      <c r="G5601" s="18">
        <v>2</v>
      </c>
      <c r="H5601" s="23">
        <v>6</v>
      </c>
      <c r="I5601" s="6" t="s">
        <v>156</v>
      </c>
      <c r="J5601" s="12">
        <v>4</v>
      </c>
      <c r="K5601" s="18">
        <v>3</v>
      </c>
      <c r="L5601" s="23">
        <v>7</v>
      </c>
      <c r="M5601" s="6" t="s">
        <v>157</v>
      </c>
      <c r="N5601" s="12">
        <v>0</v>
      </c>
      <c r="O5601" s="18">
        <v>0</v>
      </c>
      <c r="P5601" s="23">
        <v>0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153</v>
      </c>
      <c r="R5602" s="32">
        <v>42</v>
      </c>
      <c r="S5602" s="32">
        <v>46</v>
      </c>
      <c r="T5602" s="32">
        <v>44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158</v>
      </c>
      <c r="B5604" s="12">
        <v>3</v>
      </c>
      <c r="C5604" s="18">
        <v>3</v>
      </c>
      <c r="D5604" s="23">
        <v>6</v>
      </c>
      <c r="E5604" s="6" t="s">
        <v>88</v>
      </c>
      <c r="F5604" s="12">
        <v>3</v>
      </c>
      <c r="G5604" s="18">
        <v>6</v>
      </c>
      <c r="H5604" s="23">
        <v>9</v>
      </c>
      <c r="I5604" s="6" t="s">
        <v>160</v>
      </c>
      <c r="J5604" s="12">
        <v>4</v>
      </c>
      <c r="K5604" s="18">
        <v>7</v>
      </c>
      <c r="L5604" s="23">
        <v>11</v>
      </c>
      <c r="M5604" s="6" t="s">
        <v>161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162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151</v>
      </c>
      <c r="R5606" s="32">
        <v>1</v>
      </c>
      <c r="S5606" s="32">
        <v>1</v>
      </c>
      <c r="T5606" s="32">
        <v>2</v>
      </c>
    </row>
    <row r="5607" spans="1:25" ht="13.5" customHeight="1">
      <c r="A5607" s="6" t="s">
        <v>155</v>
      </c>
      <c r="B5607" s="12">
        <v>2</v>
      </c>
      <c r="C5607" s="18">
        <v>0</v>
      </c>
      <c r="D5607" s="23">
        <v>2</v>
      </c>
      <c r="E5607" s="6" t="s">
        <v>164</v>
      </c>
      <c r="F5607" s="12">
        <v>1</v>
      </c>
      <c r="G5607" s="18">
        <v>5</v>
      </c>
      <c r="H5607" s="23">
        <v>6</v>
      </c>
      <c r="I5607" s="6" t="s">
        <v>93</v>
      </c>
      <c r="J5607" s="12">
        <v>4</v>
      </c>
      <c r="K5607" s="18">
        <v>1</v>
      </c>
      <c r="L5607" s="23">
        <v>5</v>
      </c>
      <c r="M5607" s="6" t="s">
        <v>165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159</v>
      </c>
    </row>
    <row r="5611" spans="1:25">
      <c r="A5611" t="s">
        <v>238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15</v>
      </c>
      <c r="B5613" s="8" t="s">
        <v>17</v>
      </c>
      <c r="C5613" s="14" t="s">
        <v>16</v>
      </c>
      <c r="D5613" s="2" t="s">
        <v>12</v>
      </c>
      <c r="E5613" s="2" t="s">
        <v>15</v>
      </c>
      <c r="F5613" s="8" t="s">
        <v>17</v>
      </c>
      <c r="G5613" s="14" t="s">
        <v>16</v>
      </c>
      <c r="H5613" s="2" t="s">
        <v>12</v>
      </c>
      <c r="I5613" s="2" t="s">
        <v>15</v>
      </c>
      <c r="J5613" s="8" t="s">
        <v>17</v>
      </c>
      <c r="K5613" s="14" t="s">
        <v>16</v>
      </c>
      <c r="L5613" s="2" t="s">
        <v>12</v>
      </c>
      <c r="M5613" s="2" t="s">
        <v>15</v>
      </c>
      <c r="N5613" s="8" t="s">
        <v>17</v>
      </c>
      <c r="O5613" s="14" t="s">
        <v>16</v>
      </c>
      <c r="P5613" s="2" t="s">
        <v>12</v>
      </c>
      <c r="Q5613" s="2" t="s">
        <v>15</v>
      </c>
      <c r="R5613" s="8" t="s">
        <v>17</v>
      </c>
      <c r="S5613" s="14" t="s">
        <v>16</v>
      </c>
      <c r="T5613" s="2" t="s">
        <v>12</v>
      </c>
      <c r="V5613" s="2" t="s">
        <v>10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19</v>
      </c>
      <c r="B5614" s="9">
        <v>2</v>
      </c>
      <c r="C5614" s="15">
        <v>3</v>
      </c>
      <c r="D5614" s="20">
        <v>5</v>
      </c>
      <c r="E5614" s="3" t="s">
        <v>2</v>
      </c>
      <c r="F5614" s="9">
        <v>4</v>
      </c>
      <c r="G5614" s="15">
        <v>2</v>
      </c>
      <c r="H5614" s="20">
        <v>6</v>
      </c>
      <c r="I5614" s="3" t="s">
        <v>20</v>
      </c>
      <c r="J5614" s="9">
        <v>3</v>
      </c>
      <c r="K5614" s="15">
        <v>4</v>
      </c>
      <c r="L5614" s="20">
        <v>7</v>
      </c>
      <c r="M5614" s="3" t="s">
        <v>21</v>
      </c>
      <c r="N5614" s="9">
        <v>1</v>
      </c>
      <c r="O5614" s="15">
        <v>5</v>
      </c>
      <c r="P5614" s="20">
        <v>6</v>
      </c>
      <c r="Q5614" s="3" t="s">
        <v>23</v>
      </c>
      <c r="R5614" s="9">
        <v>0</v>
      </c>
      <c r="S5614" s="15">
        <v>1</v>
      </c>
      <c r="T5614" s="20">
        <v>1</v>
      </c>
      <c r="V5614" s="3" t="s">
        <v>25</v>
      </c>
      <c r="W5614" s="9">
        <v>15</v>
      </c>
      <c r="X5614" s="15">
        <v>28</v>
      </c>
      <c r="Y5614" s="20">
        <v>43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2</v>
      </c>
      <c r="C5617" s="18">
        <v>7</v>
      </c>
      <c r="D5617" s="23">
        <v>9</v>
      </c>
      <c r="E5617" s="6" t="s">
        <v>18</v>
      </c>
      <c r="F5617" s="12">
        <v>5</v>
      </c>
      <c r="G5617" s="18">
        <v>5</v>
      </c>
      <c r="H5617" s="23">
        <v>10</v>
      </c>
      <c r="I5617" s="6" t="s">
        <v>28</v>
      </c>
      <c r="J5617" s="12">
        <v>7</v>
      </c>
      <c r="K5617" s="18">
        <v>5</v>
      </c>
      <c r="L5617" s="23">
        <v>12</v>
      </c>
      <c r="M5617" s="6" t="s">
        <v>4</v>
      </c>
      <c r="N5617" s="12">
        <v>5</v>
      </c>
      <c r="O5617" s="18">
        <v>4</v>
      </c>
      <c r="P5617" s="23">
        <v>9</v>
      </c>
      <c r="Q5617" s="6" t="s">
        <v>33</v>
      </c>
      <c r="R5617" s="12">
        <v>0</v>
      </c>
      <c r="S5617" s="18">
        <v>0</v>
      </c>
      <c r="T5617" s="23">
        <v>0</v>
      </c>
      <c r="V5617" s="6" t="s">
        <v>37</v>
      </c>
      <c r="W5617" s="12">
        <v>15</v>
      </c>
      <c r="X5617" s="18">
        <v>14</v>
      </c>
      <c r="Y5617" s="23">
        <v>29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4</v>
      </c>
      <c r="C5620" s="18">
        <v>5</v>
      </c>
      <c r="D5620" s="23">
        <v>9</v>
      </c>
      <c r="E5620" s="6" t="s">
        <v>43</v>
      </c>
      <c r="F5620" s="12">
        <v>7</v>
      </c>
      <c r="G5620" s="18">
        <v>4</v>
      </c>
      <c r="H5620" s="23">
        <v>11</v>
      </c>
      <c r="I5620" s="6" t="s">
        <v>45</v>
      </c>
      <c r="J5620" s="12">
        <v>7</v>
      </c>
      <c r="K5620" s="18">
        <v>7</v>
      </c>
      <c r="L5620" s="23">
        <v>14</v>
      </c>
      <c r="M5620" s="6" t="s">
        <v>47</v>
      </c>
      <c r="N5620" s="12">
        <v>1</v>
      </c>
      <c r="O5620" s="18">
        <v>3</v>
      </c>
      <c r="P5620" s="23">
        <v>4</v>
      </c>
      <c r="Q5620" s="6" t="s">
        <v>9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9</v>
      </c>
      <c r="X5620" s="18">
        <v>12</v>
      </c>
      <c r="Y5620" s="23">
        <v>21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50</v>
      </c>
      <c r="B5623" s="12">
        <v>3</v>
      </c>
      <c r="C5623" s="18">
        <v>9</v>
      </c>
      <c r="D5623" s="23">
        <v>12</v>
      </c>
      <c r="E5623" s="6" t="s">
        <v>52</v>
      </c>
      <c r="F5623" s="12">
        <v>7</v>
      </c>
      <c r="G5623" s="18">
        <v>4</v>
      </c>
      <c r="H5623" s="23">
        <v>11</v>
      </c>
      <c r="I5623" s="6" t="s">
        <v>42</v>
      </c>
      <c r="J5623" s="12">
        <v>6</v>
      </c>
      <c r="K5623" s="18">
        <v>6</v>
      </c>
      <c r="L5623" s="23">
        <v>12</v>
      </c>
      <c r="M5623" s="6" t="s">
        <v>54</v>
      </c>
      <c r="N5623" s="12">
        <v>2</v>
      </c>
      <c r="O5623" s="18">
        <v>1</v>
      </c>
      <c r="P5623" s="23">
        <v>3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32</v>
      </c>
      <c r="W5623" s="12">
        <v>18</v>
      </c>
      <c r="X5623" s="18">
        <v>8</v>
      </c>
      <c r="Y5623" s="23">
        <v>26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4</v>
      </c>
      <c r="C5626" s="18">
        <v>4</v>
      </c>
      <c r="D5626" s="23">
        <v>8</v>
      </c>
      <c r="E5626" s="6" t="s">
        <v>58</v>
      </c>
      <c r="F5626" s="12">
        <v>2</v>
      </c>
      <c r="G5626" s="18">
        <v>4</v>
      </c>
      <c r="H5626" s="23">
        <v>6</v>
      </c>
      <c r="I5626" s="6" t="s">
        <v>61</v>
      </c>
      <c r="J5626" s="12">
        <v>4</v>
      </c>
      <c r="K5626" s="18">
        <v>4</v>
      </c>
      <c r="L5626" s="23">
        <v>8</v>
      </c>
      <c r="M5626" s="6" t="s">
        <v>3</v>
      </c>
      <c r="N5626" s="12">
        <v>3</v>
      </c>
      <c r="O5626" s="18">
        <v>5</v>
      </c>
      <c r="P5626" s="23">
        <v>8</v>
      </c>
      <c r="Q5626" s="6" t="s">
        <v>63</v>
      </c>
      <c r="R5626" s="12">
        <v>0</v>
      </c>
      <c r="S5626" s="18">
        <v>0</v>
      </c>
      <c r="T5626" s="23">
        <v>0</v>
      </c>
      <c r="V5626" s="6" t="s">
        <v>64</v>
      </c>
      <c r="W5626" s="12">
        <v>24</v>
      </c>
      <c r="X5626" s="18">
        <v>16</v>
      </c>
      <c r="Y5626" s="23">
        <v>40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66</v>
      </c>
      <c r="B5629" s="12">
        <v>3</v>
      </c>
      <c r="C5629" s="18">
        <v>3</v>
      </c>
      <c r="D5629" s="23">
        <v>6</v>
      </c>
      <c r="E5629" s="6" t="s">
        <v>67</v>
      </c>
      <c r="F5629" s="12">
        <v>1</v>
      </c>
      <c r="G5629" s="18">
        <v>2</v>
      </c>
      <c r="H5629" s="23">
        <v>3</v>
      </c>
      <c r="I5629" s="6" t="s">
        <v>41</v>
      </c>
      <c r="J5629" s="12">
        <v>3</v>
      </c>
      <c r="K5629" s="18">
        <v>14</v>
      </c>
      <c r="L5629" s="23">
        <v>17</v>
      </c>
      <c r="M5629" s="6" t="s">
        <v>70</v>
      </c>
      <c r="N5629" s="12">
        <v>2</v>
      </c>
      <c r="O5629" s="18">
        <v>4</v>
      </c>
      <c r="P5629" s="23">
        <v>6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25</v>
      </c>
      <c r="X5629" s="18">
        <v>19</v>
      </c>
      <c r="Y5629" s="23">
        <v>44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2</v>
      </c>
      <c r="C5632" s="18">
        <v>1</v>
      </c>
      <c r="D5632" s="23">
        <v>3</v>
      </c>
      <c r="E5632" s="6" t="s">
        <v>13</v>
      </c>
      <c r="F5632" s="12">
        <v>0</v>
      </c>
      <c r="G5632" s="18">
        <v>2</v>
      </c>
      <c r="H5632" s="23">
        <v>2</v>
      </c>
      <c r="I5632" s="6" t="s">
        <v>49</v>
      </c>
      <c r="J5632" s="12">
        <v>3</v>
      </c>
      <c r="K5632" s="18">
        <v>2</v>
      </c>
      <c r="L5632" s="23">
        <v>5</v>
      </c>
      <c r="M5632" s="6" t="s">
        <v>60</v>
      </c>
      <c r="N5632" s="12">
        <v>4</v>
      </c>
      <c r="O5632" s="18">
        <v>2</v>
      </c>
      <c r="P5632" s="23">
        <v>6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8</v>
      </c>
      <c r="W5632" s="12">
        <v>12</v>
      </c>
      <c r="X5632" s="18">
        <v>11</v>
      </c>
      <c r="Y5632" s="23">
        <v>23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62</v>
      </c>
      <c r="B5635" s="12">
        <v>2</v>
      </c>
      <c r="C5635" s="18">
        <v>4</v>
      </c>
      <c r="D5635" s="23">
        <v>6</v>
      </c>
      <c r="E5635" s="6" t="s">
        <v>30</v>
      </c>
      <c r="F5635" s="12">
        <v>4</v>
      </c>
      <c r="G5635" s="18">
        <v>4</v>
      </c>
      <c r="H5635" s="23">
        <v>8</v>
      </c>
      <c r="I5635" s="6" t="s">
        <v>74</v>
      </c>
      <c r="J5635" s="12">
        <v>1</v>
      </c>
      <c r="K5635" s="18">
        <v>5</v>
      </c>
      <c r="L5635" s="23">
        <v>6</v>
      </c>
      <c r="M5635" s="6" t="s">
        <v>68</v>
      </c>
      <c r="N5635" s="12">
        <v>1</v>
      </c>
      <c r="O5635" s="18">
        <v>4</v>
      </c>
      <c r="P5635" s="23">
        <v>5</v>
      </c>
      <c r="Q5635" s="6" t="s">
        <v>35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19</v>
      </c>
      <c r="X5635" s="18">
        <v>19</v>
      </c>
      <c r="Y5635" s="23">
        <v>38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53</v>
      </c>
      <c r="B5638" s="12">
        <v>5</v>
      </c>
      <c r="C5638" s="18">
        <v>1</v>
      </c>
      <c r="D5638" s="23">
        <v>6</v>
      </c>
      <c r="E5638" s="6" t="s">
        <v>24</v>
      </c>
      <c r="F5638" s="12">
        <v>4</v>
      </c>
      <c r="G5638" s="18">
        <v>1</v>
      </c>
      <c r="H5638" s="23">
        <v>5</v>
      </c>
      <c r="I5638" s="6" t="s">
        <v>77</v>
      </c>
      <c r="J5638" s="12">
        <v>5</v>
      </c>
      <c r="K5638" s="18">
        <v>8</v>
      </c>
      <c r="L5638" s="23">
        <v>13</v>
      </c>
      <c r="M5638" s="6" t="s">
        <v>44</v>
      </c>
      <c r="N5638" s="12">
        <v>1</v>
      </c>
      <c r="O5638" s="18">
        <v>3</v>
      </c>
      <c r="P5638" s="23">
        <v>4</v>
      </c>
      <c r="Q5638" s="6" t="s">
        <v>46</v>
      </c>
      <c r="R5638" s="12">
        <v>0</v>
      </c>
      <c r="S5638" s="18">
        <v>0</v>
      </c>
      <c r="T5638" s="23">
        <v>0</v>
      </c>
      <c r="V5638" s="6" t="s">
        <v>29</v>
      </c>
      <c r="W5638" s="12">
        <v>16</v>
      </c>
      <c r="X5638" s="18">
        <v>10</v>
      </c>
      <c r="Y5638" s="23">
        <v>26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3</v>
      </c>
      <c r="C5641" s="18">
        <v>5</v>
      </c>
      <c r="D5641" s="23">
        <v>8</v>
      </c>
      <c r="E5641" s="6" t="s">
        <v>79</v>
      </c>
      <c r="F5641" s="12">
        <v>3</v>
      </c>
      <c r="G5641" s="18">
        <v>2</v>
      </c>
      <c r="H5641" s="23">
        <v>5</v>
      </c>
      <c r="I5641" s="6" t="s">
        <v>7</v>
      </c>
      <c r="J5641" s="12">
        <v>6</v>
      </c>
      <c r="K5641" s="18">
        <v>5</v>
      </c>
      <c r="L5641" s="23">
        <v>11</v>
      </c>
      <c r="M5641" s="6" t="s">
        <v>59</v>
      </c>
      <c r="N5641" s="12">
        <v>5</v>
      </c>
      <c r="O5641" s="18">
        <v>3</v>
      </c>
      <c r="P5641" s="23">
        <v>8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82</v>
      </c>
      <c r="W5641" s="12">
        <v>14</v>
      </c>
      <c r="X5641" s="18">
        <v>16</v>
      </c>
      <c r="Y5641" s="23">
        <v>30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1</v>
      </c>
      <c r="C5644" s="18">
        <v>3</v>
      </c>
      <c r="D5644" s="23">
        <v>4</v>
      </c>
      <c r="E5644" s="6" t="s">
        <v>85</v>
      </c>
      <c r="F5644" s="12">
        <v>4</v>
      </c>
      <c r="G5644" s="18">
        <v>5</v>
      </c>
      <c r="H5644" s="23">
        <v>9</v>
      </c>
      <c r="I5644" s="6" t="s">
        <v>86</v>
      </c>
      <c r="J5644" s="12">
        <v>12</v>
      </c>
      <c r="K5644" s="18">
        <v>4</v>
      </c>
      <c r="L5644" s="23">
        <v>16</v>
      </c>
      <c r="M5644" s="6" t="s">
        <v>69</v>
      </c>
      <c r="N5644" s="12">
        <v>1</v>
      </c>
      <c r="O5644" s="18">
        <v>3</v>
      </c>
      <c r="P5644" s="23">
        <v>4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27</v>
      </c>
      <c r="X5644" s="18">
        <v>26</v>
      </c>
      <c r="Y5644" s="23">
        <v>53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89</v>
      </c>
      <c r="B5647" s="12">
        <v>0</v>
      </c>
      <c r="C5647" s="18">
        <v>2</v>
      </c>
      <c r="D5647" s="23">
        <v>2</v>
      </c>
      <c r="E5647" s="6" t="s">
        <v>91</v>
      </c>
      <c r="F5647" s="12">
        <v>6</v>
      </c>
      <c r="G5647" s="18">
        <v>3</v>
      </c>
      <c r="H5647" s="23">
        <v>9</v>
      </c>
      <c r="I5647" s="6" t="s">
        <v>92</v>
      </c>
      <c r="J5647" s="12">
        <v>6</v>
      </c>
      <c r="K5647" s="18">
        <v>6</v>
      </c>
      <c r="L5647" s="23">
        <v>12</v>
      </c>
      <c r="M5647" s="6" t="s">
        <v>94</v>
      </c>
      <c r="N5647" s="12">
        <v>0</v>
      </c>
      <c r="O5647" s="18">
        <v>2</v>
      </c>
      <c r="P5647" s="23">
        <v>2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18</v>
      </c>
      <c r="X5647" s="18">
        <v>34</v>
      </c>
      <c r="Y5647" s="23">
        <v>52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40</v>
      </c>
      <c r="B5650" s="12">
        <v>2</v>
      </c>
      <c r="C5650" s="18">
        <v>4</v>
      </c>
      <c r="D5650" s="23">
        <v>6</v>
      </c>
      <c r="E5650" s="6" t="s">
        <v>97</v>
      </c>
      <c r="F5650" s="12">
        <v>3</v>
      </c>
      <c r="G5650" s="18">
        <v>4</v>
      </c>
      <c r="H5650" s="23">
        <v>7</v>
      </c>
      <c r="I5650" s="6" t="s">
        <v>98</v>
      </c>
      <c r="J5650" s="12">
        <v>4</v>
      </c>
      <c r="K5650" s="18">
        <v>4</v>
      </c>
      <c r="L5650" s="23">
        <v>8</v>
      </c>
      <c r="M5650" s="6" t="s">
        <v>99</v>
      </c>
      <c r="N5650" s="12">
        <v>2</v>
      </c>
      <c r="O5650" s="18">
        <v>3</v>
      </c>
      <c r="P5650" s="23">
        <v>5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101</v>
      </c>
      <c r="W5650" s="12">
        <v>31</v>
      </c>
      <c r="X5650" s="18">
        <v>24</v>
      </c>
      <c r="Y5650" s="23">
        <v>55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103</v>
      </c>
      <c r="B5653" s="12">
        <v>4</v>
      </c>
      <c r="C5653" s="18">
        <v>2</v>
      </c>
      <c r="D5653" s="23">
        <v>6</v>
      </c>
      <c r="E5653" s="6" t="s">
        <v>106</v>
      </c>
      <c r="F5653" s="12">
        <v>3</v>
      </c>
      <c r="G5653" s="18">
        <v>2</v>
      </c>
      <c r="H5653" s="23">
        <v>5</v>
      </c>
      <c r="I5653" s="6" t="s">
        <v>107</v>
      </c>
      <c r="J5653" s="12">
        <v>2</v>
      </c>
      <c r="K5653" s="18">
        <v>7</v>
      </c>
      <c r="L5653" s="23">
        <v>9</v>
      </c>
      <c r="M5653" s="6" t="s">
        <v>108</v>
      </c>
      <c r="N5653" s="12">
        <v>1</v>
      </c>
      <c r="O5653" s="18">
        <v>1</v>
      </c>
      <c r="P5653" s="23">
        <v>2</v>
      </c>
      <c r="Q5653" s="6" t="s">
        <v>109</v>
      </c>
      <c r="R5653" s="12">
        <v>0</v>
      </c>
      <c r="S5653" s="18">
        <v>0</v>
      </c>
      <c r="T5653" s="23">
        <v>0</v>
      </c>
      <c r="V5653" s="6" t="s">
        <v>111</v>
      </c>
      <c r="W5653" s="12">
        <v>17</v>
      </c>
      <c r="X5653" s="18">
        <v>18</v>
      </c>
      <c r="Y5653" s="23">
        <v>35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14</v>
      </c>
      <c r="B5656" s="12">
        <v>2</v>
      </c>
      <c r="C5656" s="18">
        <v>1</v>
      </c>
      <c r="D5656" s="23">
        <v>3</v>
      </c>
      <c r="E5656" s="6" t="s">
        <v>112</v>
      </c>
      <c r="F5656" s="12">
        <v>3</v>
      </c>
      <c r="G5656" s="18">
        <v>5</v>
      </c>
      <c r="H5656" s="23">
        <v>8</v>
      </c>
      <c r="I5656" s="6" t="s">
        <v>38</v>
      </c>
      <c r="J5656" s="12">
        <v>7</v>
      </c>
      <c r="K5656" s="18">
        <v>3</v>
      </c>
      <c r="L5656" s="23">
        <v>10</v>
      </c>
      <c r="M5656" s="6" t="s">
        <v>113</v>
      </c>
      <c r="N5656" s="12">
        <v>0</v>
      </c>
      <c r="O5656" s="18">
        <v>2</v>
      </c>
      <c r="P5656" s="23">
        <v>2</v>
      </c>
      <c r="Q5656" s="6" t="s">
        <v>114</v>
      </c>
      <c r="R5656" s="12">
        <v>0</v>
      </c>
      <c r="S5656" s="18">
        <v>0</v>
      </c>
      <c r="T5656" s="23">
        <v>0</v>
      </c>
      <c r="V5656" s="6" t="s">
        <v>115</v>
      </c>
      <c r="W5656" s="12">
        <v>15</v>
      </c>
      <c r="X5656" s="18">
        <v>17</v>
      </c>
      <c r="Y5656" s="23">
        <v>32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116</v>
      </c>
      <c r="B5659" s="12">
        <v>4</v>
      </c>
      <c r="C5659" s="18">
        <v>2</v>
      </c>
      <c r="D5659" s="23">
        <v>6</v>
      </c>
      <c r="E5659" s="6" t="s">
        <v>117</v>
      </c>
      <c r="F5659" s="12">
        <v>2</v>
      </c>
      <c r="G5659" s="18">
        <v>1</v>
      </c>
      <c r="H5659" s="23">
        <v>3</v>
      </c>
      <c r="I5659" s="6" t="s">
        <v>102</v>
      </c>
      <c r="J5659" s="12">
        <v>7</v>
      </c>
      <c r="K5659" s="18">
        <v>4</v>
      </c>
      <c r="L5659" s="23">
        <v>11</v>
      </c>
      <c r="M5659" s="6" t="s">
        <v>118</v>
      </c>
      <c r="N5659" s="12">
        <v>1</v>
      </c>
      <c r="O5659" s="18">
        <v>0</v>
      </c>
      <c r="P5659" s="23">
        <v>1</v>
      </c>
      <c r="Q5659" s="6" t="s">
        <v>119</v>
      </c>
      <c r="R5659" s="12">
        <v>0</v>
      </c>
      <c r="S5659" s="18">
        <v>0</v>
      </c>
      <c r="T5659" s="23">
        <v>0</v>
      </c>
      <c r="V5659" s="6" t="s">
        <v>121</v>
      </c>
      <c r="W5659" s="12">
        <v>12</v>
      </c>
      <c r="X5659" s="18">
        <v>18</v>
      </c>
      <c r="Y5659" s="23">
        <v>30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122</v>
      </c>
      <c r="B5662" s="12">
        <v>3</v>
      </c>
      <c r="C5662" s="18">
        <v>0</v>
      </c>
      <c r="D5662" s="23">
        <v>3</v>
      </c>
      <c r="E5662" s="6" t="s">
        <v>123</v>
      </c>
      <c r="F5662" s="12">
        <v>5</v>
      </c>
      <c r="G5662" s="18">
        <v>2</v>
      </c>
      <c r="H5662" s="23">
        <v>7</v>
      </c>
      <c r="I5662" s="6" t="s">
        <v>124</v>
      </c>
      <c r="J5662" s="12">
        <v>3</v>
      </c>
      <c r="K5662" s="18">
        <v>6</v>
      </c>
      <c r="L5662" s="23">
        <v>9</v>
      </c>
      <c r="M5662" s="6" t="s">
        <v>125</v>
      </c>
      <c r="N5662" s="12">
        <v>1</v>
      </c>
      <c r="O5662" s="18">
        <v>4</v>
      </c>
      <c r="P5662" s="23">
        <v>5</v>
      </c>
      <c r="Q5662" s="6" t="s">
        <v>126</v>
      </c>
      <c r="R5662" s="12">
        <v>0</v>
      </c>
      <c r="S5662" s="18">
        <v>0</v>
      </c>
      <c r="T5662" s="23">
        <v>0</v>
      </c>
      <c r="V5662" s="6" t="s">
        <v>127</v>
      </c>
      <c r="W5662" s="12">
        <v>13</v>
      </c>
      <c r="X5662" s="18">
        <v>16</v>
      </c>
      <c r="Y5662" s="23">
        <v>29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128</v>
      </c>
      <c r="B5665" s="12">
        <v>2</v>
      </c>
      <c r="C5665" s="18">
        <v>1</v>
      </c>
      <c r="D5665" s="23">
        <v>3</v>
      </c>
      <c r="E5665" s="6" t="s">
        <v>129</v>
      </c>
      <c r="F5665" s="12">
        <v>5</v>
      </c>
      <c r="G5665" s="18">
        <v>5</v>
      </c>
      <c r="H5665" s="23">
        <v>10</v>
      </c>
      <c r="I5665" s="6" t="s">
        <v>130</v>
      </c>
      <c r="J5665" s="12">
        <v>5</v>
      </c>
      <c r="K5665" s="18">
        <v>3</v>
      </c>
      <c r="L5665" s="23">
        <v>8</v>
      </c>
      <c r="M5665" s="6" t="s">
        <v>131</v>
      </c>
      <c r="N5665" s="12">
        <v>0</v>
      </c>
      <c r="O5665" s="18">
        <v>2</v>
      </c>
      <c r="P5665" s="23">
        <v>2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84</v>
      </c>
      <c r="W5665" s="12">
        <v>4</v>
      </c>
      <c r="X5665" s="18">
        <v>11</v>
      </c>
      <c r="Y5665" s="23">
        <v>15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132</v>
      </c>
      <c r="B5668" s="12">
        <v>2</v>
      </c>
      <c r="C5668" s="18">
        <v>3</v>
      </c>
      <c r="D5668" s="23">
        <v>5</v>
      </c>
      <c r="E5668" s="6" t="s">
        <v>133</v>
      </c>
      <c r="F5668" s="12">
        <v>3</v>
      </c>
      <c r="G5668" s="18">
        <v>2</v>
      </c>
      <c r="H5668" s="23">
        <v>5</v>
      </c>
      <c r="I5668" s="6" t="s">
        <v>134</v>
      </c>
      <c r="J5668" s="12">
        <v>0</v>
      </c>
      <c r="K5668" s="18">
        <v>1</v>
      </c>
      <c r="L5668" s="23">
        <v>1</v>
      </c>
      <c r="M5668" s="6" t="s">
        <v>105</v>
      </c>
      <c r="N5668" s="12">
        <v>1</v>
      </c>
      <c r="O5668" s="18">
        <v>0</v>
      </c>
      <c r="P5668" s="23">
        <v>1</v>
      </c>
      <c r="Q5668" s="6" t="s">
        <v>76</v>
      </c>
      <c r="R5668" s="12">
        <v>0</v>
      </c>
      <c r="S5668" s="18">
        <v>0</v>
      </c>
      <c r="T5668" s="23">
        <v>0</v>
      </c>
      <c r="V5668" s="6" t="s">
        <v>135</v>
      </c>
      <c r="W5668" s="12">
        <v>3</v>
      </c>
      <c r="X5668" s="18">
        <v>6</v>
      </c>
      <c r="Y5668" s="23">
        <v>9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136</v>
      </c>
      <c r="B5671" s="12">
        <v>7</v>
      </c>
      <c r="C5671" s="18">
        <v>2</v>
      </c>
      <c r="D5671" s="23">
        <v>9</v>
      </c>
      <c r="E5671" s="6" t="s">
        <v>104</v>
      </c>
      <c r="F5671" s="12">
        <v>1</v>
      </c>
      <c r="G5671" s="18">
        <v>0</v>
      </c>
      <c r="H5671" s="23">
        <v>1</v>
      </c>
      <c r="I5671" s="6" t="s">
        <v>137</v>
      </c>
      <c r="J5671" s="12">
        <v>2</v>
      </c>
      <c r="K5671" s="18">
        <v>4</v>
      </c>
      <c r="L5671" s="23">
        <v>6</v>
      </c>
      <c r="M5671" s="6" t="s">
        <v>138</v>
      </c>
      <c r="N5671" s="12">
        <v>0</v>
      </c>
      <c r="O5671" s="18">
        <v>0</v>
      </c>
      <c r="P5671" s="23">
        <v>0</v>
      </c>
      <c r="Q5671" s="6" t="s">
        <v>139</v>
      </c>
      <c r="R5671" s="12">
        <v>0</v>
      </c>
      <c r="S5671" s="18">
        <v>0</v>
      </c>
      <c r="T5671" s="23">
        <v>0</v>
      </c>
      <c r="V5671" s="6" t="s">
        <v>140</v>
      </c>
      <c r="W5671" s="12">
        <v>0</v>
      </c>
      <c r="X5671" s="18">
        <v>0</v>
      </c>
      <c r="Y5671" s="23">
        <v>0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141</v>
      </c>
      <c r="B5674" s="12">
        <v>4</v>
      </c>
      <c r="C5674" s="18">
        <v>1</v>
      </c>
      <c r="D5674" s="23">
        <v>5</v>
      </c>
      <c r="E5674" s="6" t="s">
        <v>143</v>
      </c>
      <c r="F5674" s="12">
        <v>3</v>
      </c>
      <c r="G5674" s="18">
        <v>5</v>
      </c>
      <c r="H5674" s="23">
        <v>8</v>
      </c>
      <c r="I5674" s="6" t="s">
        <v>144</v>
      </c>
      <c r="J5674" s="12">
        <v>1</v>
      </c>
      <c r="K5674" s="18">
        <v>3</v>
      </c>
      <c r="L5674" s="23">
        <v>4</v>
      </c>
      <c r="M5674" s="6" t="s">
        <v>145</v>
      </c>
      <c r="N5674" s="12">
        <v>0</v>
      </c>
      <c r="O5674" s="18">
        <v>0</v>
      </c>
      <c r="P5674" s="23">
        <v>0</v>
      </c>
      <c r="Q5674" s="6" t="s">
        <v>146</v>
      </c>
      <c r="R5674" s="12">
        <v>0</v>
      </c>
      <c r="S5674" s="18">
        <v>0</v>
      </c>
      <c r="T5674" s="23">
        <v>0</v>
      </c>
      <c r="V5674" s="6" t="s">
        <v>81</v>
      </c>
      <c r="W5674" s="12">
        <v>0</v>
      </c>
      <c r="X5674" s="18">
        <v>1</v>
      </c>
      <c r="Y5674" s="23">
        <v>1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147</v>
      </c>
      <c r="B5677" s="12">
        <v>4</v>
      </c>
      <c r="C5677" s="18">
        <v>5</v>
      </c>
      <c r="D5677" s="23">
        <v>9</v>
      </c>
      <c r="E5677" s="6" t="s">
        <v>148</v>
      </c>
      <c r="F5677" s="12">
        <v>5</v>
      </c>
      <c r="G5677" s="18">
        <v>0</v>
      </c>
      <c r="H5677" s="23">
        <v>5</v>
      </c>
      <c r="I5677" s="6" t="s">
        <v>149</v>
      </c>
      <c r="J5677" s="12">
        <v>5</v>
      </c>
      <c r="K5677" s="18">
        <v>6</v>
      </c>
      <c r="L5677" s="23">
        <v>11</v>
      </c>
      <c r="M5677" s="6" t="s">
        <v>150</v>
      </c>
      <c r="N5677" s="12">
        <v>0</v>
      </c>
      <c r="O5677" s="18">
        <v>0</v>
      </c>
      <c r="P5677" s="23">
        <v>0</v>
      </c>
      <c r="Q5677" s="25" t="s">
        <v>151</v>
      </c>
      <c r="R5677" s="28">
        <v>307</v>
      </c>
      <c r="S5677" s="28">
        <v>324</v>
      </c>
      <c r="T5677" s="28">
        <v>631</v>
      </c>
      <c r="V5677" s="25" t="s">
        <v>151</v>
      </c>
      <c r="W5677" s="28">
        <v>307</v>
      </c>
      <c r="X5677" s="28">
        <v>324</v>
      </c>
      <c r="Y5677" s="28">
        <v>631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36</v>
      </c>
      <c r="R5679" s="32">
        <v>64</v>
      </c>
      <c r="S5679" s="32">
        <v>87</v>
      </c>
      <c r="T5679" s="32">
        <v>151</v>
      </c>
    </row>
    <row r="5680" spans="1:25" ht="13.5" customHeight="1">
      <c r="A5680" s="6" t="s">
        <v>152</v>
      </c>
      <c r="B5680" s="12">
        <v>6</v>
      </c>
      <c r="C5680" s="18">
        <v>2</v>
      </c>
      <c r="D5680" s="23">
        <v>8</v>
      </c>
      <c r="E5680" s="6" t="s">
        <v>154</v>
      </c>
      <c r="F5680" s="12">
        <v>3</v>
      </c>
      <c r="G5680" s="18">
        <v>4</v>
      </c>
      <c r="H5680" s="23">
        <v>7</v>
      </c>
      <c r="I5680" s="6" t="s">
        <v>156</v>
      </c>
      <c r="J5680" s="12">
        <v>3</v>
      </c>
      <c r="K5680" s="18">
        <v>2</v>
      </c>
      <c r="L5680" s="23">
        <v>5</v>
      </c>
      <c r="M5680" s="6" t="s">
        <v>157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153</v>
      </c>
      <c r="R5681" s="32">
        <v>43</v>
      </c>
      <c r="S5681" s="32">
        <v>46</v>
      </c>
      <c r="T5681" s="32">
        <v>44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158</v>
      </c>
      <c r="B5683" s="12">
        <v>4</v>
      </c>
      <c r="C5683" s="18">
        <v>4</v>
      </c>
      <c r="D5683" s="23">
        <v>8</v>
      </c>
      <c r="E5683" s="6" t="s">
        <v>88</v>
      </c>
      <c r="F5683" s="12">
        <v>3</v>
      </c>
      <c r="G5683" s="18">
        <v>2</v>
      </c>
      <c r="H5683" s="23">
        <v>5</v>
      </c>
      <c r="I5683" s="6" t="s">
        <v>160</v>
      </c>
      <c r="J5683" s="12">
        <v>3</v>
      </c>
      <c r="K5683" s="18">
        <v>3</v>
      </c>
      <c r="L5683" s="23">
        <v>6</v>
      </c>
      <c r="M5683" s="6" t="s">
        <v>161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162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151</v>
      </c>
      <c r="R5685" s="32">
        <v>20</v>
      </c>
      <c r="S5685" s="32">
        <v>5</v>
      </c>
      <c r="T5685" s="32">
        <v>25</v>
      </c>
    </row>
    <row r="5686" spans="1:25" ht="13.5" customHeight="1">
      <c r="A5686" s="6" t="s">
        <v>155</v>
      </c>
      <c r="B5686" s="12">
        <v>6</v>
      </c>
      <c r="C5686" s="18">
        <v>4</v>
      </c>
      <c r="D5686" s="23">
        <v>10</v>
      </c>
      <c r="E5686" s="6" t="s">
        <v>164</v>
      </c>
      <c r="F5686" s="12">
        <v>0</v>
      </c>
      <c r="G5686" s="18">
        <v>5</v>
      </c>
      <c r="H5686" s="23">
        <v>5</v>
      </c>
      <c r="I5686" s="6" t="s">
        <v>93</v>
      </c>
      <c r="J5686" s="12">
        <v>3</v>
      </c>
      <c r="K5686" s="18">
        <v>3</v>
      </c>
      <c r="L5686" s="23">
        <v>6</v>
      </c>
      <c r="M5686" s="6" t="s">
        <v>165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159</v>
      </c>
    </row>
    <row r="5690" spans="1:25">
      <c r="A5690" t="s">
        <v>65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15</v>
      </c>
      <c r="B5692" s="8" t="s">
        <v>17</v>
      </c>
      <c r="C5692" s="14" t="s">
        <v>16</v>
      </c>
      <c r="D5692" s="2" t="s">
        <v>12</v>
      </c>
      <c r="E5692" s="2" t="s">
        <v>15</v>
      </c>
      <c r="F5692" s="8" t="s">
        <v>17</v>
      </c>
      <c r="G5692" s="14" t="s">
        <v>16</v>
      </c>
      <c r="H5692" s="2" t="s">
        <v>12</v>
      </c>
      <c r="I5692" s="2" t="s">
        <v>15</v>
      </c>
      <c r="J5692" s="8" t="s">
        <v>17</v>
      </c>
      <c r="K5692" s="14" t="s">
        <v>16</v>
      </c>
      <c r="L5692" s="2" t="s">
        <v>12</v>
      </c>
      <c r="M5692" s="2" t="s">
        <v>15</v>
      </c>
      <c r="N5692" s="8" t="s">
        <v>17</v>
      </c>
      <c r="O5692" s="14" t="s">
        <v>16</v>
      </c>
      <c r="P5692" s="2" t="s">
        <v>12</v>
      </c>
      <c r="Q5692" s="2" t="s">
        <v>15</v>
      </c>
      <c r="R5692" s="8" t="s">
        <v>17</v>
      </c>
      <c r="S5692" s="14" t="s">
        <v>16</v>
      </c>
      <c r="T5692" s="2" t="s">
        <v>12</v>
      </c>
      <c r="V5692" s="2" t="s">
        <v>10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19</v>
      </c>
      <c r="B5693" s="9">
        <v>0</v>
      </c>
      <c r="C5693" s="15">
        <v>1</v>
      </c>
      <c r="D5693" s="20">
        <v>1</v>
      </c>
      <c r="E5693" s="3" t="s">
        <v>2</v>
      </c>
      <c r="F5693" s="9">
        <v>2</v>
      </c>
      <c r="G5693" s="15">
        <v>2</v>
      </c>
      <c r="H5693" s="20">
        <v>4</v>
      </c>
      <c r="I5693" s="3" t="s">
        <v>20</v>
      </c>
      <c r="J5693" s="9">
        <v>4</v>
      </c>
      <c r="K5693" s="15">
        <v>4</v>
      </c>
      <c r="L5693" s="20">
        <v>8</v>
      </c>
      <c r="M5693" s="3" t="s">
        <v>21</v>
      </c>
      <c r="N5693" s="9">
        <v>3</v>
      </c>
      <c r="O5693" s="15">
        <v>11</v>
      </c>
      <c r="P5693" s="20">
        <v>14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25</v>
      </c>
      <c r="W5693" s="9">
        <v>3</v>
      </c>
      <c r="X5693" s="15">
        <v>7</v>
      </c>
      <c r="Y5693" s="20">
        <v>10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1</v>
      </c>
      <c r="C5696" s="18">
        <v>2</v>
      </c>
      <c r="D5696" s="23">
        <v>3</v>
      </c>
      <c r="E5696" s="6" t="s">
        <v>18</v>
      </c>
      <c r="F5696" s="12">
        <v>1</v>
      </c>
      <c r="G5696" s="18">
        <v>2</v>
      </c>
      <c r="H5696" s="23">
        <v>3</v>
      </c>
      <c r="I5696" s="6" t="s">
        <v>28</v>
      </c>
      <c r="J5696" s="12">
        <v>4</v>
      </c>
      <c r="K5696" s="18">
        <v>1</v>
      </c>
      <c r="L5696" s="23">
        <v>5</v>
      </c>
      <c r="M5696" s="6" t="s">
        <v>4</v>
      </c>
      <c r="N5696" s="12">
        <v>7</v>
      </c>
      <c r="O5696" s="18">
        <v>9</v>
      </c>
      <c r="P5696" s="23">
        <v>16</v>
      </c>
      <c r="Q5696" s="6" t="s">
        <v>33</v>
      </c>
      <c r="R5696" s="12">
        <v>0</v>
      </c>
      <c r="S5696" s="18">
        <v>0</v>
      </c>
      <c r="T5696" s="23">
        <v>0</v>
      </c>
      <c r="V5696" s="6" t="s">
        <v>37</v>
      </c>
      <c r="W5696" s="12">
        <v>7</v>
      </c>
      <c r="X5696" s="18">
        <v>3</v>
      </c>
      <c r="Y5696" s="23">
        <v>10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0</v>
      </c>
      <c r="C5699" s="18">
        <v>3</v>
      </c>
      <c r="D5699" s="23">
        <v>3</v>
      </c>
      <c r="E5699" s="6" t="s">
        <v>43</v>
      </c>
      <c r="F5699" s="12">
        <v>0</v>
      </c>
      <c r="G5699" s="18">
        <v>0</v>
      </c>
      <c r="H5699" s="23">
        <v>0</v>
      </c>
      <c r="I5699" s="6" t="s">
        <v>45</v>
      </c>
      <c r="J5699" s="12">
        <v>1</v>
      </c>
      <c r="K5699" s="18">
        <v>3</v>
      </c>
      <c r="L5699" s="23">
        <v>4</v>
      </c>
      <c r="M5699" s="6" t="s">
        <v>47</v>
      </c>
      <c r="N5699" s="12">
        <v>1</v>
      </c>
      <c r="O5699" s="18">
        <v>1</v>
      </c>
      <c r="P5699" s="23">
        <v>2</v>
      </c>
      <c r="Q5699" s="6" t="s">
        <v>9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11</v>
      </c>
      <c r="X5699" s="18">
        <v>7</v>
      </c>
      <c r="Y5699" s="23">
        <v>18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50</v>
      </c>
      <c r="B5702" s="12">
        <v>0</v>
      </c>
      <c r="C5702" s="18">
        <v>1</v>
      </c>
      <c r="D5702" s="23">
        <v>1</v>
      </c>
      <c r="E5702" s="6" t="s">
        <v>52</v>
      </c>
      <c r="F5702" s="12">
        <v>3</v>
      </c>
      <c r="G5702" s="18">
        <v>0</v>
      </c>
      <c r="H5702" s="23">
        <v>3</v>
      </c>
      <c r="I5702" s="6" t="s">
        <v>42</v>
      </c>
      <c r="J5702" s="12">
        <v>4</v>
      </c>
      <c r="K5702" s="18">
        <v>4</v>
      </c>
      <c r="L5702" s="23">
        <v>8</v>
      </c>
      <c r="M5702" s="6" t="s">
        <v>54</v>
      </c>
      <c r="N5702" s="12">
        <v>4</v>
      </c>
      <c r="O5702" s="18">
        <v>1</v>
      </c>
      <c r="P5702" s="23">
        <v>5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32</v>
      </c>
      <c r="W5702" s="12">
        <v>7</v>
      </c>
      <c r="X5702" s="18">
        <v>4</v>
      </c>
      <c r="Y5702" s="23">
        <v>11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2</v>
      </c>
      <c r="C5705" s="18">
        <v>0</v>
      </c>
      <c r="D5705" s="23">
        <v>2</v>
      </c>
      <c r="E5705" s="6" t="s">
        <v>58</v>
      </c>
      <c r="F5705" s="12">
        <v>1</v>
      </c>
      <c r="G5705" s="18">
        <v>1</v>
      </c>
      <c r="H5705" s="23">
        <v>2</v>
      </c>
      <c r="I5705" s="6" t="s">
        <v>61</v>
      </c>
      <c r="J5705" s="12">
        <v>0</v>
      </c>
      <c r="K5705" s="18">
        <v>4</v>
      </c>
      <c r="L5705" s="23">
        <v>4</v>
      </c>
      <c r="M5705" s="6" t="s">
        <v>3</v>
      </c>
      <c r="N5705" s="12">
        <v>3</v>
      </c>
      <c r="O5705" s="18">
        <v>8</v>
      </c>
      <c r="P5705" s="23">
        <v>11</v>
      </c>
      <c r="Q5705" s="6" t="s">
        <v>63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5</v>
      </c>
      <c r="X5705" s="18">
        <v>6</v>
      </c>
      <c r="Y5705" s="23">
        <v>11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66</v>
      </c>
      <c r="B5708" s="12">
        <v>1</v>
      </c>
      <c r="C5708" s="18">
        <v>0</v>
      </c>
      <c r="D5708" s="23">
        <v>1</v>
      </c>
      <c r="E5708" s="6" t="s">
        <v>67</v>
      </c>
      <c r="F5708" s="12">
        <v>0</v>
      </c>
      <c r="G5708" s="18">
        <v>2</v>
      </c>
      <c r="H5708" s="23">
        <v>2</v>
      </c>
      <c r="I5708" s="6" t="s">
        <v>41</v>
      </c>
      <c r="J5708" s="12">
        <v>0</v>
      </c>
      <c r="K5708" s="18">
        <v>2</v>
      </c>
      <c r="L5708" s="23">
        <v>2</v>
      </c>
      <c r="M5708" s="6" t="s">
        <v>70</v>
      </c>
      <c r="N5708" s="12">
        <v>5</v>
      </c>
      <c r="O5708" s="18">
        <v>2</v>
      </c>
      <c r="P5708" s="23">
        <v>7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7</v>
      </c>
      <c r="X5708" s="18">
        <v>5</v>
      </c>
      <c r="Y5708" s="23">
        <v>12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1</v>
      </c>
      <c r="C5711" s="18">
        <v>1</v>
      </c>
      <c r="D5711" s="23">
        <v>2</v>
      </c>
      <c r="E5711" s="6" t="s">
        <v>13</v>
      </c>
      <c r="F5711" s="12">
        <v>1</v>
      </c>
      <c r="G5711" s="18">
        <v>1</v>
      </c>
      <c r="H5711" s="23">
        <v>2</v>
      </c>
      <c r="I5711" s="6" t="s">
        <v>49</v>
      </c>
      <c r="J5711" s="12">
        <v>2</v>
      </c>
      <c r="K5711" s="18">
        <v>1</v>
      </c>
      <c r="L5711" s="23">
        <v>3</v>
      </c>
      <c r="M5711" s="6" t="s">
        <v>60</v>
      </c>
      <c r="N5711" s="12">
        <v>3</v>
      </c>
      <c r="O5711" s="18">
        <v>4</v>
      </c>
      <c r="P5711" s="23">
        <v>7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8</v>
      </c>
      <c r="W5711" s="12">
        <v>5</v>
      </c>
      <c r="X5711" s="18">
        <v>8</v>
      </c>
      <c r="Y5711" s="23">
        <v>13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62</v>
      </c>
      <c r="B5714" s="12">
        <v>0</v>
      </c>
      <c r="C5714" s="18">
        <v>0</v>
      </c>
      <c r="D5714" s="23">
        <v>0</v>
      </c>
      <c r="E5714" s="6" t="s">
        <v>30</v>
      </c>
      <c r="F5714" s="12">
        <v>0</v>
      </c>
      <c r="G5714" s="18">
        <v>1</v>
      </c>
      <c r="H5714" s="23">
        <v>1</v>
      </c>
      <c r="I5714" s="6" t="s">
        <v>74</v>
      </c>
      <c r="J5714" s="12">
        <v>0</v>
      </c>
      <c r="K5714" s="18">
        <v>1</v>
      </c>
      <c r="L5714" s="23">
        <v>1</v>
      </c>
      <c r="M5714" s="6" t="s">
        <v>68</v>
      </c>
      <c r="N5714" s="12">
        <v>0</v>
      </c>
      <c r="O5714" s="18">
        <v>1</v>
      </c>
      <c r="P5714" s="23">
        <v>1</v>
      </c>
      <c r="Q5714" s="6" t="s">
        <v>35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8</v>
      </c>
      <c r="X5714" s="18">
        <v>10</v>
      </c>
      <c r="Y5714" s="23">
        <v>18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53</v>
      </c>
      <c r="B5717" s="12">
        <v>1</v>
      </c>
      <c r="C5717" s="18">
        <v>1</v>
      </c>
      <c r="D5717" s="23">
        <v>2</v>
      </c>
      <c r="E5717" s="6" t="s">
        <v>24</v>
      </c>
      <c r="F5717" s="12">
        <v>4</v>
      </c>
      <c r="G5717" s="18">
        <v>1</v>
      </c>
      <c r="H5717" s="23">
        <v>5</v>
      </c>
      <c r="I5717" s="6" t="s">
        <v>77</v>
      </c>
      <c r="J5717" s="12">
        <v>3</v>
      </c>
      <c r="K5717" s="18">
        <v>2</v>
      </c>
      <c r="L5717" s="23">
        <v>5</v>
      </c>
      <c r="M5717" s="6" t="s">
        <v>44</v>
      </c>
      <c r="N5717" s="12">
        <v>2</v>
      </c>
      <c r="O5717" s="18">
        <v>2</v>
      </c>
      <c r="P5717" s="23">
        <v>4</v>
      </c>
      <c r="Q5717" s="6" t="s">
        <v>46</v>
      </c>
      <c r="R5717" s="12">
        <v>0</v>
      </c>
      <c r="S5717" s="18">
        <v>0</v>
      </c>
      <c r="T5717" s="23">
        <v>0</v>
      </c>
      <c r="V5717" s="6" t="s">
        <v>29</v>
      </c>
      <c r="W5717" s="12">
        <v>11</v>
      </c>
      <c r="X5717" s="18">
        <v>14</v>
      </c>
      <c r="Y5717" s="23">
        <v>25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4</v>
      </c>
      <c r="C5720" s="18">
        <v>1</v>
      </c>
      <c r="D5720" s="23">
        <v>5</v>
      </c>
      <c r="E5720" s="6" t="s">
        <v>79</v>
      </c>
      <c r="F5720" s="12">
        <v>0</v>
      </c>
      <c r="G5720" s="18">
        <v>3</v>
      </c>
      <c r="H5720" s="23">
        <v>3</v>
      </c>
      <c r="I5720" s="6" t="s">
        <v>7</v>
      </c>
      <c r="J5720" s="12">
        <v>0</v>
      </c>
      <c r="K5720" s="18">
        <v>1</v>
      </c>
      <c r="L5720" s="23">
        <v>1</v>
      </c>
      <c r="M5720" s="6" t="s">
        <v>59</v>
      </c>
      <c r="N5720" s="12">
        <v>4</v>
      </c>
      <c r="O5720" s="18">
        <v>1</v>
      </c>
      <c r="P5720" s="23">
        <v>5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82</v>
      </c>
      <c r="W5720" s="12">
        <v>14</v>
      </c>
      <c r="X5720" s="18">
        <v>11</v>
      </c>
      <c r="Y5720" s="23">
        <v>25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2</v>
      </c>
      <c r="C5723" s="18">
        <v>0</v>
      </c>
      <c r="D5723" s="23">
        <v>2</v>
      </c>
      <c r="E5723" s="6" t="s">
        <v>85</v>
      </c>
      <c r="F5723" s="12">
        <v>1</v>
      </c>
      <c r="G5723" s="18">
        <v>2</v>
      </c>
      <c r="H5723" s="23">
        <v>3</v>
      </c>
      <c r="I5723" s="6" t="s">
        <v>86</v>
      </c>
      <c r="J5723" s="12">
        <v>0</v>
      </c>
      <c r="K5723" s="18">
        <v>3</v>
      </c>
      <c r="L5723" s="23">
        <v>3</v>
      </c>
      <c r="M5723" s="6" t="s">
        <v>69</v>
      </c>
      <c r="N5723" s="12">
        <v>1</v>
      </c>
      <c r="O5723" s="18">
        <v>2</v>
      </c>
      <c r="P5723" s="23">
        <v>3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13</v>
      </c>
      <c r="X5723" s="18">
        <v>16</v>
      </c>
      <c r="Y5723" s="23">
        <v>29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89</v>
      </c>
      <c r="B5726" s="12">
        <v>1</v>
      </c>
      <c r="C5726" s="18">
        <v>1</v>
      </c>
      <c r="D5726" s="23">
        <v>2</v>
      </c>
      <c r="E5726" s="6" t="s">
        <v>91</v>
      </c>
      <c r="F5726" s="12">
        <v>1</v>
      </c>
      <c r="G5726" s="18">
        <v>2</v>
      </c>
      <c r="H5726" s="23">
        <v>3</v>
      </c>
      <c r="I5726" s="6" t="s">
        <v>92</v>
      </c>
      <c r="J5726" s="12">
        <v>2</v>
      </c>
      <c r="K5726" s="18">
        <v>2</v>
      </c>
      <c r="L5726" s="23">
        <v>4</v>
      </c>
      <c r="M5726" s="6" t="s">
        <v>94</v>
      </c>
      <c r="N5726" s="12">
        <v>2</v>
      </c>
      <c r="O5726" s="18">
        <v>1</v>
      </c>
      <c r="P5726" s="23">
        <v>3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5</v>
      </c>
      <c r="X5726" s="18">
        <v>7</v>
      </c>
      <c r="Y5726" s="23">
        <v>12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40</v>
      </c>
      <c r="B5729" s="12">
        <v>3</v>
      </c>
      <c r="C5729" s="18">
        <v>1</v>
      </c>
      <c r="D5729" s="23">
        <v>4</v>
      </c>
      <c r="E5729" s="6" t="s">
        <v>97</v>
      </c>
      <c r="F5729" s="12">
        <v>1</v>
      </c>
      <c r="G5729" s="18">
        <v>1</v>
      </c>
      <c r="H5729" s="23">
        <v>2</v>
      </c>
      <c r="I5729" s="6" t="s">
        <v>98</v>
      </c>
      <c r="J5729" s="12">
        <v>2</v>
      </c>
      <c r="K5729" s="18">
        <v>2</v>
      </c>
      <c r="L5729" s="23">
        <v>4</v>
      </c>
      <c r="M5729" s="6" t="s">
        <v>99</v>
      </c>
      <c r="N5729" s="12">
        <v>0</v>
      </c>
      <c r="O5729" s="18">
        <v>3</v>
      </c>
      <c r="P5729" s="23">
        <v>3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101</v>
      </c>
      <c r="W5729" s="12">
        <v>10</v>
      </c>
      <c r="X5729" s="18">
        <v>12</v>
      </c>
      <c r="Y5729" s="23">
        <v>22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103</v>
      </c>
      <c r="B5732" s="12">
        <v>3</v>
      </c>
      <c r="C5732" s="18">
        <v>3</v>
      </c>
      <c r="D5732" s="23">
        <v>6</v>
      </c>
      <c r="E5732" s="6" t="s">
        <v>106</v>
      </c>
      <c r="F5732" s="12">
        <v>2</v>
      </c>
      <c r="G5732" s="18">
        <v>3</v>
      </c>
      <c r="H5732" s="23">
        <v>5</v>
      </c>
      <c r="I5732" s="6" t="s">
        <v>107</v>
      </c>
      <c r="J5732" s="12">
        <v>3</v>
      </c>
      <c r="K5732" s="18">
        <v>3</v>
      </c>
      <c r="L5732" s="23">
        <v>6</v>
      </c>
      <c r="M5732" s="6" t="s">
        <v>108</v>
      </c>
      <c r="N5732" s="12">
        <v>1</v>
      </c>
      <c r="O5732" s="18">
        <v>5</v>
      </c>
      <c r="P5732" s="23">
        <v>6</v>
      </c>
      <c r="Q5732" s="6" t="s">
        <v>109</v>
      </c>
      <c r="R5732" s="12">
        <v>0</v>
      </c>
      <c r="S5732" s="18">
        <v>0</v>
      </c>
      <c r="T5732" s="23">
        <v>0</v>
      </c>
      <c r="V5732" s="6" t="s">
        <v>111</v>
      </c>
      <c r="W5732" s="12">
        <v>17</v>
      </c>
      <c r="X5732" s="18">
        <v>22</v>
      </c>
      <c r="Y5732" s="23">
        <v>39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14</v>
      </c>
      <c r="B5735" s="12">
        <v>2</v>
      </c>
      <c r="C5735" s="18">
        <v>2</v>
      </c>
      <c r="D5735" s="23">
        <v>4</v>
      </c>
      <c r="E5735" s="6" t="s">
        <v>112</v>
      </c>
      <c r="F5735" s="12">
        <v>3</v>
      </c>
      <c r="G5735" s="18">
        <v>2</v>
      </c>
      <c r="H5735" s="23">
        <v>5</v>
      </c>
      <c r="I5735" s="6" t="s">
        <v>38</v>
      </c>
      <c r="J5735" s="12">
        <v>3</v>
      </c>
      <c r="K5735" s="18">
        <v>2</v>
      </c>
      <c r="L5735" s="23">
        <v>5</v>
      </c>
      <c r="M5735" s="6" t="s">
        <v>113</v>
      </c>
      <c r="N5735" s="12">
        <v>2</v>
      </c>
      <c r="O5735" s="18">
        <v>2</v>
      </c>
      <c r="P5735" s="23">
        <v>4</v>
      </c>
      <c r="Q5735" s="6" t="s">
        <v>114</v>
      </c>
      <c r="R5735" s="12">
        <v>0</v>
      </c>
      <c r="S5735" s="18">
        <v>0</v>
      </c>
      <c r="T5735" s="23">
        <v>0</v>
      </c>
      <c r="V5735" s="6" t="s">
        <v>115</v>
      </c>
      <c r="W5735" s="12">
        <v>16</v>
      </c>
      <c r="X5735" s="18">
        <v>23</v>
      </c>
      <c r="Y5735" s="23">
        <v>39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116</v>
      </c>
      <c r="B5738" s="12">
        <v>2</v>
      </c>
      <c r="C5738" s="18">
        <v>1</v>
      </c>
      <c r="D5738" s="23">
        <v>3</v>
      </c>
      <c r="E5738" s="6" t="s">
        <v>117</v>
      </c>
      <c r="F5738" s="12">
        <v>1</v>
      </c>
      <c r="G5738" s="18">
        <v>3</v>
      </c>
      <c r="H5738" s="23">
        <v>4</v>
      </c>
      <c r="I5738" s="6" t="s">
        <v>102</v>
      </c>
      <c r="J5738" s="12">
        <v>4</v>
      </c>
      <c r="K5738" s="18">
        <v>6</v>
      </c>
      <c r="L5738" s="23">
        <v>10</v>
      </c>
      <c r="M5738" s="6" t="s">
        <v>118</v>
      </c>
      <c r="N5738" s="12">
        <v>1</v>
      </c>
      <c r="O5738" s="18">
        <v>2</v>
      </c>
      <c r="P5738" s="23">
        <v>3</v>
      </c>
      <c r="Q5738" s="6" t="s">
        <v>119</v>
      </c>
      <c r="R5738" s="12">
        <v>0</v>
      </c>
      <c r="S5738" s="18">
        <v>0</v>
      </c>
      <c r="T5738" s="23">
        <v>0</v>
      </c>
      <c r="V5738" s="6" t="s">
        <v>121</v>
      </c>
      <c r="W5738" s="12">
        <v>18</v>
      </c>
      <c r="X5738" s="18">
        <v>30</v>
      </c>
      <c r="Y5738" s="23">
        <v>48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122</v>
      </c>
      <c r="B5741" s="12">
        <v>0</v>
      </c>
      <c r="C5741" s="18">
        <v>0</v>
      </c>
      <c r="D5741" s="23">
        <v>0</v>
      </c>
      <c r="E5741" s="6" t="s">
        <v>123</v>
      </c>
      <c r="F5741" s="12">
        <v>3</v>
      </c>
      <c r="G5741" s="18">
        <v>2</v>
      </c>
      <c r="H5741" s="23">
        <v>5</v>
      </c>
      <c r="I5741" s="6" t="s">
        <v>124</v>
      </c>
      <c r="J5741" s="12">
        <v>2</v>
      </c>
      <c r="K5741" s="18">
        <v>4</v>
      </c>
      <c r="L5741" s="23">
        <v>6</v>
      </c>
      <c r="M5741" s="6" t="s">
        <v>125</v>
      </c>
      <c r="N5741" s="12">
        <v>1</v>
      </c>
      <c r="O5741" s="18">
        <v>4</v>
      </c>
      <c r="P5741" s="23">
        <v>5</v>
      </c>
      <c r="Q5741" s="6" t="s">
        <v>126</v>
      </c>
      <c r="R5741" s="12">
        <v>0</v>
      </c>
      <c r="S5741" s="18">
        <v>0</v>
      </c>
      <c r="T5741" s="23">
        <v>0</v>
      </c>
      <c r="V5741" s="6" t="s">
        <v>127</v>
      </c>
      <c r="W5741" s="12">
        <v>14</v>
      </c>
      <c r="X5741" s="18">
        <v>10</v>
      </c>
      <c r="Y5741" s="23">
        <v>24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128</v>
      </c>
      <c r="B5744" s="12">
        <v>4</v>
      </c>
      <c r="C5744" s="18">
        <v>2</v>
      </c>
      <c r="D5744" s="23">
        <v>6</v>
      </c>
      <c r="E5744" s="6" t="s">
        <v>129</v>
      </c>
      <c r="F5744" s="12">
        <v>3</v>
      </c>
      <c r="G5744" s="18">
        <v>5</v>
      </c>
      <c r="H5744" s="23">
        <v>8</v>
      </c>
      <c r="I5744" s="6" t="s">
        <v>130</v>
      </c>
      <c r="J5744" s="12">
        <v>4</v>
      </c>
      <c r="K5744" s="18">
        <v>4</v>
      </c>
      <c r="L5744" s="23">
        <v>8</v>
      </c>
      <c r="M5744" s="6" t="s">
        <v>131</v>
      </c>
      <c r="N5744" s="12">
        <v>0</v>
      </c>
      <c r="O5744" s="18">
        <v>1</v>
      </c>
      <c r="P5744" s="23">
        <v>1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84</v>
      </c>
      <c r="W5744" s="12">
        <v>6</v>
      </c>
      <c r="X5744" s="18">
        <v>13</v>
      </c>
      <c r="Y5744" s="23">
        <v>19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132</v>
      </c>
      <c r="B5747" s="12">
        <v>1</v>
      </c>
      <c r="C5747" s="18">
        <v>0</v>
      </c>
      <c r="D5747" s="23">
        <v>1</v>
      </c>
      <c r="E5747" s="6" t="s">
        <v>133</v>
      </c>
      <c r="F5747" s="12">
        <v>3</v>
      </c>
      <c r="G5747" s="18">
        <v>2</v>
      </c>
      <c r="H5747" s="23">
        <v>5</v>
      </c>
      <c r="I5747" s="6" t="s">
        <v>134</v>
      </c>
      <c r="J5747" s="12">
        <v>3</v>
      </c>
      <c r="K5747" s="18">
        <v>4</v>
      </c>
      <c r="L5747" s="23">
        <v>7</v>
      </c>
      <c r="M5747" s="6" t="s">
        <v>105</v>
      </c>
      <c r="N5747" s="12">
        <v>0</v>
      </c>
      <c r="O5747" s="18">
        <v>0</v>
      </c>
      <c r="P5747" s="23">
        <v>0</v>
      </c>
      <c r="Q5747" s="6" t="s">
        <v>76</v>
      </c>
      <c r="R5747" s="12">
        <v>0</v>
      </c>
      <c r="S5747" s="18">
        <v>0</v>
      </c>
      <c r="T5747" s="23">
        <v>0</v>
      </c>
      <c r="V5747" s="6" t="s">
        <v>135</v>
      </c>
      <c r="W5747" s="12">
        <v>2</v>
      </c>
      <c r="X5747" s="18">
        <v>7</v>
      </c>
      <c r="Y5747" s="23">
        <v>9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136</v>
      </c>
      <c r="B5750" s="12">
        <v>0</v>
      </c>
      <c r="C5750" s="18">
        <v>1</v>
      </c>
      <c r="D5750" s="23">
        <v>1</v>
      </c>
      <c r="E5750" s="6" t="s">
        <v>104</v>
      </c>
      <c r="F5750" s="12">
        <v>1</v>
      </c>
      <c r="G5750" s="18">
        <v>2</v>
      </c>
      <c r="H5750" s="23">
        <v>3</v>
      </c>
      <c r="I5750" s="6" t="s">
        <v>137</v>
      </c>
      <c r="J5750" s="12">
        <v>4</v>
      </c>
      <c r="K5750" s="18">
        <v>4</v>
      </c>
      <c r="L5750" s="23">
        <v>8</v>
      </c>
      <c r="M5750" s="6" t="s">
        <v>138</v>
      </c>
      <c r="N5750" s="12">
        <v>0</v>
      </c>
      <c r="O5750" s="18">
        <v>0</v>
      </c>
      <c r="P5750" s="23">
        <v>0</v>
      </c>
      <c r="Q5750" s="6" t="s">
        <v>139</v>
      </c>
      <c r="R5750" s="12">
        <v>0</v>
      </c>
      <c r="S5750" s="18">
        <v>0</v>
      </c>
      <c r="T5750" s="23">
        <v>0</v>
      </c>
      <c r="V5750" s="6" t="s">
        <v>140</v>
      </c>
      <c r="W5750" s="12">
        <v>1</v>
      </c>
      <c r="X5750" s="18">
        <v>2</v>
      </c>
      <c r="Y5750" s="23">
        <v>3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141</v>
      </c>
      <c r="B5753" s="12">
        <v>3</v>
      </c>
      <c r="C5753" s="18">
        <v>0</v>
      </c>
      <c r="D5753" s="23">
        <v>3</v>
      </c>
      <c r="E5753" s="6" t="s">
        <v>143</v>
      </c>
      <c r="F5753" s="12">
        <v>2</v>
      </c>
      <c r="G5753" s="18">
        <v>4</v>
      </c>
      <c r="H5753" s="23">
        <v>6</v>
      </c>
      <c r="I5753" s="6" t="s">
        <v>144</v>
      </c>
      <c r="J5753" s="12">
        <v>0</v>
      </c>
      <c r="K5753" s="18">
        <v>8</v>
      </c>
      <c r="L5753" s="23">
        <v>8</v>
      </c>
      <c r="M5753" s="6" t="s">
        <v>145</v>
      </c>
      <c r="N5753" s="12">
        <v>0</v>
      </c>
      <c r="O5753" s="18">
        <v>0</v>
      </c>
      <c r="P5753" s="23">
        <v>0</v>
      </c>
      <c r="Q5753" s="6" t="s">
        <v>146</v>
      </c>
      <c r="R5753" s="12">
        <v>0</v>
      </c>
      <c r="S5753" s="18">
        <v>0</v>
      </c>
      <c r="T5753" s="23">
        <v>0</v>
      </c>
      <c r="V5753" s="6" t="s">
        <v>81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147</v>
      </c>
      <c r="B5756" s="12">
        <v>1</v>
      </c>
      <c r="C5756" s="18">
        <v>1</v>
      </c>
      <c r="D5756" s="23">
        <v>2</v>
      </c>
      <c r="E5756" s="6" t="s">
        <v>148</v>
      </c>
      <c r="F5756" s="12">
        <v>1</v>
      </c>
      <c r="G5756" s="18">
        <v>2</v>
      </c>
      <c r="H5756" s="23">
        <v>3</v>
      </c>
      <c r="I5756" s="6" t="s">
        <v>149</v>
      </c>
      <c r="J5756" s="12">
        <v>5</v>
      </c>
      <c r="K5756" s="18">
        <v>2</v>
      </c>
      <c r="L5756" s="23">
        <v>7</v>
      </c>
      <c r="M5756" s="6" t="s">
        <v>150</v>
      </c>
      <c r="N5756" s="12">
        <v>0</v>
      </c>
      <c r="O5756" s="18">
        <v>1</v>
      </c>
      <c r="P5756" s="23">
        <v>1</v>
      </c>
      <c r="Q5756" s="25" t="s">
        <v>151</v>
      </c>
      <c r="R5756" s="28">
        <v>180</v>
      </c>
      <c r="S5756" s="28">
        <v>217</v>
      </c>
      <c r="T5756" s="28">
        <v>397</v>
      </c>
      <c r="V5756" s="25" t="s">
        <v>151</v>
      </c>
      <c r="W5756" s="28">
        <v>180</v>
      </c>
      <c r="X5756" s="28">
        <v>217</v>
      </c>
      <c r="Y5756" s="28">
        <v>397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36</v>
      </c>
      <c r="R5758" s="32">
        <v>74</v>
      </c>
      <c r="S5758" s="32">
        <v>107</v>
      </c>
      <c r="T5758" s="32">
        <v>181</v>
      </c>
    </row>
    <row r="5759" spans="1:25" ht="13.5" customHeight="1">
      <c r="A5759" s="6" t="s">
        <v>152</v>
      </c>
      <c r="B5759" s="12">
        <v>0</v>
      </c>
      <c r="C5759" s="18">
        <v>2</v>
      </c>
      <c r="D5759" s="23">
        <v>2</v>
      </c>
      <c r="E5759" s="6" t="s">
        <v>154</v>
      </c>
      <c r="F5759" s="12">
        <v>5</v>
      </c>
      <c r="G5759" s="18">
        <v>2</v>
      </c>
      <c r="H5759" s="23">
        <v>7</v>
      </c>
      <c r="I5759" s="6" t="s">
        <v>156</v>
      </c>
      <c r="J5759" s="12">
        <v>5</v>
      </c>
      <c r="K5759" s="18">
        <v>5</v>
      </c>
      <c r="L5759" s="23">
        <v>10</v>
      </c>
      <c r="M5759" s="6" t="s">
        <v>157</v>
      </c>
      <c r="N5759" s="12">
        <v>1</v>
      </c>
      <c r="O5759" s="18">
        <v>1</v>
      </c>
      <c r="P5759" s="23">
        <v>2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153</v>
      </c>
      <c r="R5760" s="32">
        <v>52</v>
      </c>
      <c r="S5760" s="32">
        <v>56</v>
      </c>
      <c r="T5760" s="32">
        <v>54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158</v>
      </c>
      <c r="B5762" s="12">
        <v>1</v>
      </c>
      <c r="C5762" s="18">
        <v>2</v>
      </c>
      <c r="D5762" s="23">
        <v>3</v>
      </c>
      <c r="E5762" s="6" t="s">
        <v>88</v>
      </c>
      <c r="F5762" s="12">
        <v>3</v>
      </c>
      <c r="G5762" s="18">
        <v>1</v>
      </c>
      <c r="H5762" s="23">
        <v>4</v>
      </c>
      <c r="I5762" s="6" t="s">
        <v>160</v>
      </c>
      <c r="J5762" s="12">
        <v>4</v>
      </c>
      <c r="K5762" s="18">
        <v>3</v>
      </c>
      <c r="L5762" s="23">
        <v>7</v>
      </c>
      <c r="M5762" s="6" t="s">
        <v>161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162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151</v>
      </c>
      <c r="R5764" s="32">
        <v>1</v>
      </c>
      <c r="S5764" s="32">
        <v>6</v>
      </c>
      <c r="T5764" s="32">
        <v>7</v>
      </c>
    </row>
    <row r="5765" spans="1:25" ht="13.5" customHeight="1">
      <c r="A5765" s="6" t="s">
        <v>155</v>
      </c>
      <c r="B5765" s="12">
        <v>0</v>
      </c>
      <c r="C5765" s="18">
        <v>1</v>
      </c>
      <c r="D5765" s="23">
        <v>1</v>
      </c>
      <c r="E5765" s="6" t="s">
        <v>164</v>
      </c>
      <c r="F5765" s="12">
        <v>3</v>
      </c>
      <c r="G5765" s="18">
        <v>2</v>
      </c>
      <c r="H5765" s="23">
        <v>5</v>
      </c>
      <c r="I5765" s="6" t="s">
        <v>93</v>
      </c>
      <c r="J5765" s="12">
        <v>2</v>
      </c>
      <c r="K5765" s="18">
        <v>5</v>
      </c>
      <c r="L5765" s="23">
        <v>7</v>
      </c>
      <c r="M5765" s="6" t="s">
        <v>165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159</v>
      </c>
    </row>
    <row r="5769" spans="1:25">
      <c r="A5769" t="s">
        <v>239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15</v>
      </c>
      <c r="B5771" s="8" t="s">
        <v>17</v>
      </c>
      <c r="C5771" s="14" t="s">
        <v>16</v>
      </c>
      <c r="D5771" s="2" t="s">
        <v>12</v>
      </c>
      <c r="E5771" s="2" t="s">
        <v>15</v>
      </c>
      <c r="F5771" s="8" t="s">
        <v>17</v>
      </c>
      <c r="G5771" s="14" t="s">
        <v>16</v>
      </c>
      <c r="H5771" s="2" t="s">
        <v>12</v>
      </c>
      <c r="I5771" s="2" t="s">
        <v>15</v>
      </c>
      <c r="J5771" s="8" t="s">
        <v>17</v>
      </c>
      <c r="K5771" s="14" t="s">
        <v>16</v>
      </c>
      <c r="L5771" s="2" t="s">
        <v>12</v>
      </c>
      <c r="M5771" s="2" t="s">
        <v>15</v>
      </c>
      <c r="N5771" s="8" t="s">
        <v>17</v>
      </c>
      <c r="O5771" s="14" t="s">
        <v>16</v>
      </c>
      <c r="P5771" s="2" t="s">
        <v>12</v>
      </c>
      <c r="Q5771" s="2" t="s">
        <v>15</v>
      </c>
      <c r="R5771" s="8" t="s">
        <v>17</v>
      </c>
      <c r="S5771" s="14" t="s">
        <v>16</v>
      </c>
      <c r="T5771" s="2" t="s">
        <v>12</v>
      </c>
      <c r="V5771" s="2" t="s">
        <v>10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19</v>
      </c>
      <c r="B5772" s="9">
        <v>1</v>
      </c>
      <c r="C5772" s="15">
        <v>0</v>
      </c>
      <c r="D5772" s="20">
        <v>1</v>
      </c>
      <c r="E5772" s="3" t="s">
        <v>2</v>
      </c>
      <c r="F5772" s="9">
        <v>1</v>
      </c>
      <c r="G5772" s="15">
        <v>2</v>
      </c>
      <c r="H5772" s="20">
        <v>3</v>
      </c>
      <c r="I5772" s="3" t="s">
        <v>20</v>
      </c>
      <c r="J5772" s="9">
        <v>4</v>
      </c>
      <c r="K5772" s="15">
        <v>1</v>
      </c>
      <c r="L5772" s="20">
        <v>5</v>
      </c>
      <c r="M5772" s="3" t="s">
        <v>21</v>
      </c>
      <c r="N5772" s="9">
        <v>1</v>
      </c>
      <c r="O5772" s="15">
        <v>4</v>
      </c>
      <c r="P5772" s="20">
        <v>5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25</v>
      </c>
      <c r="W5772" s="9">
        <v>9</v>
      </c>
      <c r="X5772" s="15">
        <v>7</v>
      </c>
      <c r="Y5772" s="20">
        <v>16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2</v>
      </c>
      <c r="C5775" s="18">
        <v>2</v>
      </c>
      <c r="D5775" s="23">
        <v>4</v>
      </c>
      <c r="E5775" s="6" t="s">
        <v>18</v>
      </c>
      <c r="F5775" s="12">
        <v>1</v>
      </c>
      <c r="G5775" s="18">
        <v>2</v>
      </c>
      <c r="H5775" s="23">
        <v>3</v>
      </c>
      <c r="I5775" s="6" t="s">
        <v>28</v>
      </c>
      <c r="J5775" s="12">
        <v>3</v>
      </c>
      <c r="K5775" s="18">
        <v>2</v>
      </c>
      <c r="L5775" s="23">
        <v>5</v>
      </c>
      <c r="M5775" s="6" t="s">
        <v>4</v>
      </c>
      <c r="N5775" s="12">
        <v>1</v>
      </c>
      <c r="O5775" s="18">
        <v>2</v>
      </c>
      <c r="P5775" s="23">
        <v>3</v>
      </c>
      <c r="Q5775" s="6" t="s">
        <v>33</v>
      </c>
      <c r="R5775" s="12">
        <v>0</v>
      </c>
      <c r="S5775" s="18">
        <v>0</v>
      </c>
      <c r="T5775" s="23">
        <v>0</v>
      </c>
      <c r="V5775" s="6" t="s">
        <v>37</v>
      </c>
      <c r="W5775" s="12">
        <v>11</v>
      </c>
      <c r="X5775" s="18">
        <v>15</v>
      </c>
      <c r="Y5775" s="23">
        <v>26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2</v>
      </c>
      <c r="C5778" s="18">
        <v>0</v>
      </c>
      <c r="D5778" s="23">
        <v>2</v>
      </c>
      <c r="E5778" s="6" t="s">
        <v>43</v>
      </c>
      <c r="F5778" s="12">
        <v>1</v>
      </c>
      <c r="G5778" s="18">
        <v>0</v>
      </c>
      <c r="H5778" s="23">
        <v>1</v>
      </c>
      <c r="I5778" s="6" t="s">
        <v>45</v>
      </c>
      <c r="J5778" s="12">
        <v>1</v>
      </c>
      <c r="K5778" s="18">
        <v>3</v>
      </c>
      <c r="L5778" s="23">
        <v>4</v>
      </c>
      <c r="M5778" s="6" t="s">
        <v>47</v>
      </c>
      <c r="N5778" s="12">
        <v>4</v>
      </c>
      <c r="O5778" s="18">
        <v>1</v>
      </c>
      <c r="P5778" s="23">
        <v>5</v>
      </c>
      <c r="Q5778" s="6" t="s">
        <v>9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10</v>
      </c>
      <c r="X5778" s="18">
        <v>8</v>
      </c>
      <c r="Y5778" s="23">
        <v>18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50</v>
      </c>
      <c r="B5781" s="12">
        <v>0</v>
      </c>
      <c r="C5781" s="18">
        <v>4</v>
      </c>
      <c r="D5781" s="23">
        <v>4</v>
      </c>
      <c r="E5781" s="6" t="s">
        <v>52</v>
      </c>
      <c r="F5781" s="12">
        <v>1</v>
      </c>
      <c r="G5781" s="18">
        <v>2</v>
      </c>
      <c r="H5781" s="23">
        <v>3</v>
      </c>
      <c r="I5781" s="6" t="s">
        <v>42</v>
      </c>
      <c r="J5781" s="12">
        <v>6</v>
      </c>
      <c r="K5781" s="18">
        <v>7</v>
      </c>
      <c r="L5781" s="23">
        <v>13</v>
      </c>
      <c r="M5781" s="6" t="s">
        <v>54</v>
      </c>
      <c r="N5781" s="12">
        <v>2</v>
      </c>
      <c r="O5781" s="18">
        <v>4</v>
      </c>
      <c r="P5781" s="23">
        <v>6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32</v>
      </c>
      <c r="W5781" s="12">
        <v>11</v>
      </c>
      <c r="X5781" s="18">
        <v>7</v>
      </c>
      <c r="Y5781" s="23">
        <v>18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4</v>
      </c>
      <c r="C5784" s="18">
        <v>1</v>
      </c>
      <c r="D5784" s="23">
        <v>5</v>
      </c>
      <c r="E5784" s="6" t="s">
        <v>58</v>
      </c>
      <c r="F5784" s="12">
        <v>1</v>
      </c>
      <c r="G5784" s="18">
        <v>1</v>
      </c>
      <c r="H5784" s="23">
        <v>2</v>
      </c>
      <c r="I5784" s="6" t="s">
        <v>61</v>
      </c>
      <c r="J5784" s="12">
        <v>4</v>
      </c>
      <c r="K5784" s="18">
        <v>6</v>
      </c>
      <c r="L5784" s="23">
        <v>10</v>
      </c>
      <c r="M5784" s="6" t="s">
        <v>3</v>
      </c>
      <c r="N5784" s="12">
        <v>1</v>
      </c>
      <c r="O5784" s="18">
        <v>0</v>
      </c>
      <c r="P5784" s="23">
        <v>1</v>
      </c>
      <c r="Q5784" s="6" t="s">
        <v>63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6</v>
      </c>
      <c r="X5784" s="18">
        <v>6</v>
      </c>
      <c r="Y5784" s="23">
        <v>12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66</v>
      </c>
      <c r="B5787" s="12">
        <v>0</v>
      </c>
      <c r="C5787" s="18">
        <v>4</v>
      </c>
      <c r="D5787" s="23">
        <v>4</v>
      </c>
      <c r="E5787" s="6" t="s">
        <v>67</v>
      </c>
      <c r="F5787" s="12">
        <v>2</v>
      </c>
      <c r="G5787" s="18">
        <v>1</v>
      </c>
      <c r="H5787" s="23">
        <v>3</v>
      </c>
      <c r="I5787" s="6" t="s">
        <v>41</v>
      </c>
      <c r="J5787" s="12">
        <v>2</v>
      </c>
      <c r="K5787" s="18">
        <v>4</v>
      </c>
      <c r="L5787" s="23">
        <v>6</v>
      </c>
      <c r="M5787" s="6" t="s">
        <v>70</v>
      </c>
      <c r="N5787" s="12">
        <v>0</v>
      </c>
      <c r="O5787" s="18">
        <v>1</v>
      </c>
      <c r="P5787" s="23">
        <v>1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5</v>
      </c>
      <c r="X5787" s="18">
        <v>7</v>
      </c>
      <c r="Y5787" s="23">
        <v>12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2</v>
      </c>
      <c r="C5790" s="18">
        <v>2</v>
      </c>
      <c r="D5790" s="23">
        <v>4</v>
      </c>
      <c r="E5790" s="6" t="s">
        <v>13</v>
      </c>
      <c r="F5790" s="12">
        <v>1</v>
      </c>
      <c r="G5790" s="18">
        <v>1</v>
      </c>
      <c r="H5790" s="23">
        <v>2</v>
      </c>
      <c r="I5790" s="6" t="s">
        <v>49</v>
      </c>
      <c r="J5790" s="12">
        <v>1</v>
      </c>
      <c r="K5790" s="18">
        <v>1</v>
      </c>
      <c r="L5790" s="23">
        <v>2</v>
      </c>
      <c r="M5790" s="6" t="s">
        <v>60</v>
      </c>
      <c r="N5790" s="12">
        <v>1</v>
      </c>
      <c r="O5790" s="18">
        <v>5</v>
      </c>
      <c r="P5790" s="23">
        <v>6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8</v>
      </c>
      <c r="W5790" s="12">
        <v>4</v>
      </c>
      <c r="X5790" s="18">
        <v>8</v>
      </c>
      <c r="Y5790" s="23">
        <v>12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62</v>
      </c>
      <c r="B5793" s="12">
        <v>1</v>
      </c>
      <c r="C5793" s="18">
        <v>4</v>
      </c>
      <c r="D5793" s="23">
        <v>5</v>
      </c>
      <c r="E5793" s="6" t="s">
        <v>30</v>
      </c>
      <c r="F5793" s="12">
        <v>0</v>
      </c>
      <c r="G5793" s="18">
        <v>0</v>
      </c>
      <c r="H5793" s="23">
        <v>0</v>
      </c>
      <c r="I5793" s="6" t="s">
        <v>74</v>
      </c>
      <c r="J5793" s="12">
        <v>0</v>
      </c>
      <c r="K5793" s="18">
        <v>1</v>
      </c>
      <c r="L5793" s="23">
        <v>1</v>
      </c>
      <c r="M5793" s="6" t="s">
        <v>68</v>
      </c>
      <c r="N5793" s="12">
        <v>1</v>
      </c>
      <c r="O5793" s="18">
        <v>0</v>
      </c>
      <c r="P5793" s="23">
        <v>1</v>
      </c>
      <c r="Q5793" s="6" t="s">
        <v>35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12</v>
      </c>
      <c r="X5793" s="18">
        <v>14</v>
      </c>
      <c r="Y5793" s="23">
        <v>26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53</v>
      </c>
      <c r="B5796" s="12">
        <v>4</v>
      </c>
      <c r="C5796" s="18">
        <v>1</v>
      </c>
      <c r="D5796" s="23">
        <v>5</v>
      </c>
      <c r="E5796" s="6" t="s">
        <v>24</v>
      </c>
      <c r="F5796" s="12">
        <v>0</v>
      </c>
      <c r="G5796" s="18">
        <v>5</v>
      </c>
      <c r="H5796" s="23">
        <v>5</v>
      </c>
      <c r="I5796" s="6" t="s">
        <v>77</v>
      </c>
      <c r="J5796" s="12">
        <v>0</v>
      </c>
      <c r="K5796" s="18">
        <v>2</v>
      </c>
      <c r="L5796" s="23">
        <v>2</v>
      </c>
      <c r="M5796" s="6" t="s">
        <v>44</v>
      </c>
      <c r="N5796" s="12">
        <v>2</v>
      </c>
      <c r="O5796" s="18">
        <v>3</v>
      </c>
      <c r="P5796" s="23">
        <v>5</v>
      </c>
      <c r="Q5796" s="6" t="s">
        <v>46</v>
      </c>
      <c r="R5796" s="12">
        <v>0</v>
      </c>
      <c r="S5796" s="18">
        <v>0</v>
      </c>
      <c r="T5796" s="23">
        <v>0</v>
      </c>
      <c r="V5796" s="6" t="s">
        <v>29</v>
      </c>
      <c r="W5796" s="12">
        <v>17</v>
      </c>
      <c r="X5796" s="18">
        <v>6</v>
      </c>
      <c r="Y5796" s="23">
        <v>23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4</v>
      </c>
      <c r="C5799" s="18">
        <v>4</v>
      </c>
      <c r="D5799" s="23">
        <v>8</v>
      </c>
      <c r="E5799" s="6" t="s">
        <v>79</v>
      </c>
      <c r="F5799" s="12">
        <v>1</v>
      </c>
      <c r="G5799" s="18">
        <v>1</v>
      </c>
      <c r="H5799" s="23">
        <v>2</v>
      </c>
      <c r="I5799" s="6" t="s">
        <v>7</v>
      </c>
      <c r="J5799" s="12">
        <v>1</v>
      </c>
      <c r="K5799" s="18">
        <v>2</v>
      </c>
      <c r="L5799" s="23">
        <v>3</v>
      </c>
      <c r="M5799" s="6" t="s">
        <v>59</v>
      </c>
      <c r="N5799" s="12">
        <v>0</v>
      </c>
      <c r="O5799" s="18">
        <v>2</v>
      </c>
      <c r="P5799" s="23">
        <v>2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82</v>
      </c>
      <c r="W5799" s="12">
        <v>13</v>
      </c>
      <c r="X5799" s="18">
        <v>15</v>
      </c>
      <c r="Y5799" s="23">
        <v>28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2</v>
      </c>
      <c r="C5802" s="18">
        <v>3</v>
      </c>
      <c r="D5802" s="23">
        <v>5</v>
      </c>
      <c r="E5802" s="6" t="s">
        <v>85</v>
      </c>
      <c r="F5802" s="12">
        <v>4</v>
      </c>
      <c r="G5802" s="18">
        <v>3</v>
      </c>
      <c r="H5802" s="23">
        <v>7</v>
      </c>
      <c r="I5802" s="6" t="s">
        <v>86</v>
      </c>
      <c r="J5802" s="12">
        <v>1</v>
      </c>
      <c r="K5802" s="18">
        <v>4</v>
      </c>
      <c r="L5802" s="23">
        <v>5</v>
      </c>
      <c r="M5802" s="6" t="s">
        <v>69</v>
      </c>
      <c r="N5802" s="12">
        <v>4</v>
      </c>
      <c r="O5802" s="18">
        <v>5</v>
      </c>
      <c r="P5802" s="23">
        <v>9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18</v>
      </c>
      <c r="X5802" s="18">
        <v>19</v>
      </c>
      <c r="Y5802" s="23">
        <v>37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89</v>
      </c>
      <c r="B5805" s="12">
        <v>1</v>
      </c>
      <c r="C5805" s="18">
        <v>0</v>
      </c>
      <c r="D5805" s="23">
        <v>1</v>
      </c>
      <c r="E5805" s="6" t="s">
        <v>91</v>
      </c>
      <c r="F5805" s="12">
        <v>2</v>
      </c>
      <c r="G5805" s="18">
        <v>2</v>
      </c>
      <c r="H5805" s="23">
        <v>4</v>
      </c>
      <c r="I5805" s="6" t="s">
        <v>92</v>
      </c>
      <c r="J5805" s="12">
        <v>0</v>
      </c>
      <c r="K5805" s="18">
        <v>5</v>
      </c>
      <c r="L5805" s="23">
        <v>5</v>
      </c>
      <c r="M5805" s="6" t="s">
        <v>94</v>
      </c>
      <c r="N5805" s="12">
        <v>1</v>
      </c>
      <c r="O5805" s="18">
        <v>0</v>
      </c>
      <c r="P5805" s="23">
        <v>1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4</v>
      </c>
      <c r="X5805" s="18">
        <v>10</v>
      </c>
      <c r="Y5805" s="23">
        <v>14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40</v>
      </c>
      <c r="B5808" s="12">
        <v>2</v>
      </c>
      <c r="C5808" s="18">
        <v>3</v>
      </c>
      <c r="D5808" s="23">
        <v>5</v>
      </c>
      <c r="E5808" s="6" t="s">
        <v>97</v>
      </c>
      <c r="F5808" s="12">
        <v>2</v>
      </c>
      <c r="G5808" s="18">
        <v>3</v>
      </c>
      <c r="H5808" s="23">
        <v>5</v>
      </c>
      <c r="I5808" s="6" t="s">
        <v>98</v>
      </c>
      <c r="J5808" s="12">
        <v>1</v>
      </c>
      <c r="K5808" s="18">
        <v>2</v>
      </c>
      <c r="L5808" s="23">
        <v>3</v>
      </c>
      <c r="M5808" s="6" t="s">
        <v>99</v>
      </c>
      <c r="N5808" s="12">
        <v>2</v>
      </c>
      <c r="O5808" s="18">
        <v>2</v>
      </c>
      <c r="P5808" s="23">
        <v>4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101</v>
      </c>
      <c r="W5808" s="12">
        <v>13</v>
      </c>
      <c r="X5808" s="18">
        <v>17</v>
      </c>
      <c r="Y5808" s="23">
        <v>30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103</v>
      </c>
      <c r="B5811" s="12">
        <v>3</v>
      </c>
      <c r="C5811" s="18">
        <v>2</v>
      </c>
      <c r="D5811" s="23">
        <v>5</v>
      </c>
      <c r="E5811" s="6" t="s">
        <v>106</v>
      </c>
      <c r="F5811" s="12">
        <v>2</v>
      </c>
      <c r="G5811" s="18">
        <v>4</v>
      </c>
      <c r="H5811" s="23">
        <v>6</v>
      </c>
      <c r="I5811" s="6" t="s">
        <v>107</v>
      </c>
      <c r="J5811" s="12">
        <v>4</v>
      </c>
      <c r="K5811" s="18">
        <v>4</v>
      </c>
      <c r="L5811" s="23">
        <v>8</v>
      </c>
      <c r="M5811" s="6" t="s">
        <v>108</v>
      </c>
      <c r="N5811" s="12">
        <v>0</v>
      </c>
      <c r="O5811" s="18">
        <v>1</v>
      </c>
      <c r="P5811" s="23">
        <v>1</v>
      </c>
      <c r="Q5811" s="6" t="s">
        <v>109</v>
      </c>
      <c r="R5811" s="12">
        <v>0</v>
      </c>
      <c r="S5811" s="18">
        <v>0</v>
      </c>
      <c r="T5811" s="23">
        <v>0</v>
      </c>
      <c r="V5811" s="6" t="s">
        <v>111</v>
      </c>
      <c r="W5811" s="12">
        <v>9</v>
      </c>
      <c r="X5811" s="18">
        <v>10</v>
      </c>
      <c r="Y5811" s="23">
        <v>19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14</v>
      </c>
      <c r="B5814" s="12">
        <v>2</v>
      </c>
      <c r="C5814" s="18">
        <v>0</v>
      </c>
      <c r="D5814" s="23">
        <v>2</v>
      </c>
      <c r="E5814" s="6" t="s">
        <v>112</v>
      </c>
      <c r="F5814" s="12">
        <v>2</v>
      </c>
      <c r="G5814" s="18">
        <v>2</v>
      </c>
      <c r="H5814" s="23">
        <v>4</v>
      </c>
      <c r="I5814" s="6" t="s">
        <v>38</v>
      </c>
      <c r="J5814" s="12">
        <v>7</v>
      </c>
      <c r="K5814" s="18">
        <v>2</v>
      </c>
      <c r="L5814" s="23">
        <v>9</v>
      </c>
      <c r="M5814" s="6" t="s">
        <v>113</v>
      </c>
      <c r="N5814" s="12">
        <v>0</v>
      </c>
      <c r="O5814" s="18">
        <v>0</v>
      </c>
      <c r="P5814" s="23">
        <v>0</v>
      </c>
      <c r="Q5814" s="6" t="s">
        <v>114</v>
      </c>
      <c r="R5814" s="12">
        <v>0</v>
      </c>
      <c r="S5814" s="18">
        <v>0</v>
      </c>
      <c r="T5814" s="23">
        <v>0</v>
      </c>
      <c r="V5814" s="6" t="s">
        <v>115</v>
      </c>
      <c r="W5814" s="12">
        <v>12</v>
      </c>
      <c r="X5814" s="18">
        <v>12</v>
      </c>
      <c r="Y5814" s="23">
        <v>24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116</v>
      </c>
      <c r="B5817" s="12">
        <v>2</v>
      </c>
      <c r="C5817" s="18">
        <v>2</v>
      </c>
      <c r="D5817" s="23">
        <v>4</v>
      </c>
      <c r="E5817" s="6" t="s">
        <v>117</v>
      </c>
      <c r="F5817" s="12">
        <v>6</v>
      </c>
      <c r="G5817" s="18">
        <v>3</v>
      </c>
      <c r="H5817" s="23">
        <v>9</v>
      </c>
      <c r="I5817" s="6" t="s">
        <v>102</v>
      </c>
      <c r="J5817" s="12">
        <v>2</v>
      </c>
      <c r="K5817" s="18">
        <v>0</v>
      </c>
      <c r="L5817" s="23">
        <v>2</v>
      </c>
      <c r="M5817" s="6" t="s">
        <v>118</v>
      </c>
      <c r="N5817" s="12">
        <v>1</v>
      </c>
      <c r="O5817" s="18">
        <v>1</v>
      </c>
      <c r="P5817" s="23">
        <v>2</v>
      </c>
      <c r="Q5817" s="6" t="s">
        <v>119</v>
      </c>
      <c r="R5817" s="12">
        <v>0</v>
      </c>
      <c r="S5817" s="18">
        <v>0</v>
      </c>
      <c r="T5817" s="23">
        <v>0</v>
      </c>
      <c r="V5817" s="6" t="s">
        <v>121</v>
      </c>
      <c r="W5817" s="12">
        <v>9</v>
      </c>
      <c r="X5817" s="18">
        <v>11</v>
      </c>
      <c r="Y5817" s="23">
        <v>20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122</v>
      </c>
      <c r="B5820" s="12">
        <v>3</v>
      </c>
      <c r="C5820" s="18">
        <v>0</v>
      </c>
      <c r="D5820" s="23">
        <v>3</v>
      </c>
      <c r="E5820" s="6" t="s">
        <v>123</v>
      </c>
      <c r="F5820" s="12">
        <v>2</v>
      </c>
      <c r="G5820" s="18">
        <v>0</v>
      </c>
      <c r="H5820" s="23">
        <v>2</v>
      </c>
      <c r="I5820" s="6" t="s">
        <v>124</v>
      </c>
      <c r="J5820" s="12">
        <v>1</v>
      </c>
      <c r="K5820" s="18">
        <v>0</v>
      </c>
      <c r="L5820" s="23">
        <v>1</v>
      </c>
      <c r="M5820" s="6" t="s">
        <v>125</v>
      </c>
      <c r="N5820" s="12">
        <v>0</v>
      </c>
      <c r="O5820" s="18">
        <v>1</v>
      </c>
      <c r="P5820" s="23">
        <v>1</v>
      </c>
      <c r="Q5820" s="6" t="s">
        <v>126</v>
      </c>
      <c r="R5820" s="12">
        <v>0</v>
      </c>
      <c r="S5820" s="18">
        <v>0</v>
      </c>
      <c r="T5820" s="23">
        <v>0</v>
      </c>
      <c r="V5820" s="6" t="s">
        <v>127</v>
      </c>
      <c r="W5820" s="12">
        <v>4</v>
      </c>
      <c r="X5820" s="18">
        <v>11</v>
      </c>
      <c r="Y5820" s="23">
        <v>15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128</v>
      </c>
      <c r="B5823" s="12">
        <v>2</v>
      </c>
      <c r="C5823" s="18">
        <v>0</v>
      </c>
      <c r="D5823" s="23">
        <v>2</v>
      </c>
      <c r="E5823" s="6" t="s">
        <v>129</v>
      </c>
      <c r="F5823" s="12">
        <v>3</v>
      </c>
      <c r="G5823" s="18">
        <v>1</v>
      </c>
      <c r="H5823" s="23">
        <v>4</v>
      </c>
      <c r="I5823" s="6" t="s">
        <v>130</v>
      </c>
      <c r="J5823" s="12">
        <v>2</v>
      </c>
      <c r="K5823" s="18">
        <v>4</v>
      </c>
      <c r="L5823" s="23">
        <v>6</v>
      </c>
      <c r="M5823" s="6" t="s">
        <v>131</v>
      </c>
      <c r="N5823" s="12">
        <v>0</v>
      </c>
      <c r="O5823" s="18">
        <v>0</v>
      </c>
      <c r="P5823" s="23">
        <v>0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84</v>
      </c>
      <c r="W5823" s="12">
        <v>7</v>
      </c>
      <c r="X5823" s="18">
        <v>8</v>
      </c>
      <c r="Y5823" s="23">
        <v>15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132</v>
      </c>
      <c r="B5826" s="12">
        <v>1</v>
      </c>
      <c r="C5826" s="18">
        <v>2</v>
      </c>
      <c r="D5826" s="23">
        <v>3</v>
      </c>
      <c r="E5826" s="6" t="s">
        <v>133</v>
      </c>
      <c r="F5826" s="12">
        <v>4</v>
      </c>
      <c r="G5826" s="18">
        <v>1</v>
      </c>
      <c r="H5826" s="23">
        <v>5</v>
      </c>
      <c r="I5826" s="6" t="s">
        <v>134</v>
      </c>
      <c r="J5826" s="12">
        <v>2</v>
      </c>
      <c r="K5826" s="18">
        <v>2</v>
      </c>
      <c r="L5826" s="23">
        <v>4</v>
      </c>
      <c r="M5826" s="6" t="s">
        <v>105</v>
      </c>
      <c r="N5826" s="12">
        <v>0</v>
      </c>
      <c r="O5826" s="18">
        <v>0</v>
      </c>
      <c r="P5826" s="23">
        <v>0</v>
      </c>
      <c r="Q5826" s="6" t="s">
        <v>76</v>
      </c>
      <c r="R5826" s="12">
        <v>0</v>
      </c>
      <c r="S5826" s="18">
        <v>0</v>
      </c>
      <c r="T5826" s="23">
        <v>0</v>
      </c>
      <c r="V5826" s="6" t="s">
        <v>135</v>
      </c>
      <c r="W5826" s="12">
        <v>2</v>
      </c>
      <c r="X5826" s="18">
        <v>2</v>
      </c>
      <c r="Y5826" s="23">
        <v>4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136</v>
      </c>
      <c r="B5829" s="12">
        <v>3</v>
      </c>
      <c r="C5829" s="18">
        <v>3</v>
      </c>
      <c r="D5829" s="23">
        <v>6</v>
      </c>
      <c r="E5829" s="6" t="s">
        <v>104</v>
      </c>
      <c r="F5829" s="12">
        <v>2</v>
      </c>
      <c r="G5829" s="18">
        <v>1</v>
      </c>
      <c r="H5829" s="23">
        <v>3</v>
      </c>
      <c r="I5829" s="6" t="s">
        <v>137</v>
      </c>
      <c r="J5829" s="12">
        <v>2</v>
      </c>
      <c r="K5829" s="18">
        <v>4</v>
      </c>
      <c r="L5829" s="23">
        <v>6</v>
      </c>
      <c r="M5829" s="6" t="s">
        <v>138</v>
      </c>
      <c r="N5829" s="12">
        <v>1</v>
      </c>
      <c r="O5829" s="18">
        <v>0</v>
      </c>
      <c r="P5829" s="23">
        <v>1</v>
      </c>
      <c r="Q5829" s="6" t="s">
        <v>139</v>
      </c>
      <c r="R5829" s="12">
        <v>0</v>
      </c>
      <c r="S5829" s="18">
        <v>0</v>
      </c>
      <c r="T5829" s="23">
        <v>0</v>
      </c>
      <c r="V5829" s="6" t="s">
        <v>140</v>
      </c>
      <c r="W5829" s="12">
        <v>0</v>
      </c>
      <c r="X5829" s="18">
        <v>0</v>
      </c>
      <c r="Y5829" s="23">
        <v>0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141</v>
      </c>
      <c r="B5832" s="12">
        <v>0</v>
      </c>
      <c r="C5832" s="18">
        <v>1</v>
      </c>
      <c r="D5832" s="23">
        <v>1</v>
      </c>
      <c r="E5832" s="6" t="s">
        <v>143</v>
      </c>
      <c r="F5832" s="12">
        <v>4</v>
      </c>
      <c r="G5832" s="18">
        <v>4</v>
      </c>
      <c r="H5832" s="23">
        <v>8</v>
      </c>
      <c r="I5832" s="6" t="s">
        <v>144</v>
      </c>
      <c r="J5832" s="12">
        <v>3</v>
      </c>
      <c r="K5832" s="18">
        <v>1</v>
      </c>
      <c r="L5832" s="23">
        <v>4</v>
      </c>
      <c r="M5832" s="6" t="s">
        <v>145</v>
      </c>
      <c r="N5832" s="12">
        <v>0</v>
      </c>
      <c r="O5832" s="18">
        <v>0</v>
      </c>
      <c r="P5832" s="23">
        <v>0</v>
      </c>
      <c r="Q5832" s="6" t="s">
        <v>146</v>
      </c>
      <c r="R5832" s="12">
        <v>0</v>
      </c>
      <c r="S5832" s="18">
        <v>0</v>
      </c>
      <c r="T5832" s="23">
        <v>0</v>
      </c>
      <c r="V5832" s="6" t="s">
        <v>81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147</v>
      </c>
      <c r="B5835" s="12">
        <v>1</v>
      </c>
      <c r="C5835" s="18">
        <v>2</v>
      </c>
      <c r="D5835" s="23">
        <v>3</v>
      </c>
      <c r="E5835" s="6" t="s">
        <v>148</v>
      </c>
      <c r="F5835" s="12">
        <v>3</v>
      </c>
      <c r="G5835" s="18">
        <v>3</v>
      </c>
      <c r="H5835" s="23">
        <v>6</v>
      </c>
      <c r="I5835" s="6" t="s">
        <v>149</v>
      </c>
      <c r="J5835" s="12">
        <v>2</v>
      </c>
      <c r="K5835" s="18">
        <v>2</v>
      </c>
      <c r="L5835" s="23">
        <v>4</v>
      </c>
      <c r="M5835" s="6" t="s">
        <v>150</v>
      </c>
      <c r="N5835" s="12">
        <v>0</v>
      </c>
      <c r="O5835" s="18">
        <v>0</v>
      </c>
      <c r="P5835" s="23">
        <v>0</v>
      </c>
      <c r="Q5835" s="25" t="s">
        <v>151</v>
      </c>
      <c r="R5835" s="28">
        <v>176</v>
      </c>
      <c r="S5835" s="28">
        <v>193</v>
      </c>
      <c r="T5835" s="28">
        <v>369</v>
      </c>
      <c r="V5835" s="25" t="s">
        <v>151</v>
      </c>
      <c r="W5835" s="28">
        <v>176</v>
      </c>
      <c r="X5835" s="28">
        <v>193</v>
      </c>
      <c r="Y5835" s="28">
        <v>369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36</v>
      </c>
      <c r="R5837" s="32">
        <v>43</v>
      </c>
      <c r="S5837" s="32">
        <v>54</v>
      </c>
      <c r="T5837" s="32">
        <v>97</v>
      </c>
    </row>
    <row r="5838" spans="1:25" ht="13.5" customHeight="1">
      <c r="A5838" s="6" t="s">
        <v>152</v>
      </c>
      <c r="B5838" s="12">
        <v>2</v>
      </c>
      <c r="C5838" s="18">
        <v>1</v>
      </c>
      <c r="D5838" s="23">
        <v>3</v>
      </c>
      <c r="E5838" s="6" t="s">
        <v>154</v>
      </c>
      <c r="F5838" s="12">
        <v>3</v>
      </c>
      <c r="G5838" s="18">
        <v>2</v>
      </c>
      <c r="H5838" s="23">
        <v>5</v>
      </c>
      <c r="I5838" s="6" t="s">
        <v>156</v>
      </c>
      <c r="J5838" s="12">
        <v>3</v>
      </c>
      <c r="K5838" s="18">
        <v>2</v>
      </c>
      <c r="L5838" s="23">
        <v>5</v>
      </c>
      <c r="M5838" s="6" t="s">
        <v>157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153</v>
      </c>
      <c r="R5839" s="32">
        <v>44</v>
      </c>
      <c r="S5839" s="32">
        <v>47</v>
      </c>
      <c r="T5839" s="32">
        <v>46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158</v>
      </c>
      <c r="B5841" s="12">
        <v>2</v>
      </c>
      <c r="C5841" s="18">
        <v>0</v>
      </c>
      <c r="D5841" s="23">
        <v>2</v>
      </c>
      <c r="E5841" s="6" t="s">
        <v>88</v>
      </c>
      <c r="F5841" s="12">
        <v>2</v>
      </c>
      <c r="G5841" s="18">
        <v>3</v>
      </c>
      <c r="H5841" s="23">
        <v>5</v>
      </c>
      <c r="I5841" s="6" t="s">
        <v>160</v>
      </c>
      <c r="J5841" s="12">
        <v>1</v>
      </c>
      <c r="K5841" s="18">
        <v>3</v>
      </c>
      <c r="L5841" s="23">
        <v>4</v>
      </c>
      <c r="M5841" s="6" t="s">
        <v>161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162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151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155</v>
      </c>
      <c r="B5844" s="12">
        <v>1</v>
      </c>
      <c r="C5844" s="18">
        <v>2</v>
      </c>
      <c r="D5844" s="23">
        <v>3</v>
      </c>
      <c r="E5844" s="6" t="s">
        <v>164</v>
      </c>
      <c r="F5844" s="12">
        <v>1</v>
      </c>
      <c r="G5844" s="18">
        <v>3</v>
      </c>
      <c r="H5844" s="23">
        <v>4</v>
      </c>
      <c r="I5844" s="6" t="s">
        <v>93</v>
      </c>
      <c r="J5844" s="12">
        <v>3</v>
      </c>
      <c r="K5844" s="18">
        <v>4</v>
      </c>
      <c r="L5844" s="23">
        <v>7</v>
      </c>
      <c r="M5844" s="6" t="s">
        <v>165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159</v>
      </c>
    </row>
    <row r="5848" spans="1:25">
      <c r="A5848" t="s">
        <v>163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15</v>
      </c>
      <c r="B5850" s="8" t="s">
        <v>17</v>
      </c>
      <c r="C5850" s="14" t="s">
        <v>16</v>
      </c>
      <c r="D5850" s="2" t="s">
        <v>12</v>
      </c>
      <c r="E5850" s="2" t="s">
        <v>15</v>
      </c>
      <c r="F5850" s="8" t="s">
        <v>17</v>
      </c>
      <c r="G5850" s="14" t="s">
        <v>16</v>
      </c>
      <c r="H5850" s="2" t="s">
        <v>12</v>
      </c>
      <c r="I5850" s="2" t="s">
        <v>15</v>
      </c>
      <c r="J5850" s="8" t="s">
        <v>17</v>
      </c>
      <c r="K5850" s="14" t="s">
        <v>16</v>
      </c>
      <c r="L5850" s="2" t="s">
        <v>12</v>
      </c>
      <c r="M5850" s="2" t="s">
        <v>15</v>
      </c>
      <c r="N5850" s="8" t="s">
        <v>17</v>
      </c>
      <c r="O5850" s="14" t="s">
        <v>16</v>
      </c>
      <c r="P5850" s="2" t="s">
        <v>12</v>
      </c>
      <c r="Q5850" s="2" t="s">
        <v>15</v>
      </c>
      <c r="R5850" s="8" t="s">
        <v>17</v>
      </c>
      <c r="S5850" s="14" t="s">
        <v>16</v>
      </c>
      <c r="T5850" s="2" t="s">
        <v>12</v>
      </c>
      <c r="V5850" s="2" t="s">
        <v>10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19</v>
      </c>
      <c r="B5851" s="9">
        <v>5</v>
      </c>
      <c r="C5851" s="15">
        <v>2</v>
      </c>
      <c r="D5851" s="20">
        <v>7</v>
      </c>
      <c r="E5851" s="3" t="s">
        <v>2</v>
      </c>
      <c r="F5851" s="9">
        <v>2</v>
      </c>
      <c r="G5851" s="15">
        <v>7</v>
      </c>
      <c r="H5851" s="20">
        <v>9</v>
      </c>
      <c r="I5851" s="3" t="s">
        <v>20</v>
      </c>
      <c r="J5851" s="9">
        <v>7</v>
      </c>
      <c r="K5851" s="15">
        <v>10</v>
      </c>
      <c r="L5851" s="20">
        <v>17</v>
      </c>
      <c r="M5851" s="3" t="s">
        <v>21</v>
      </c>
      <c r="N5851" s="9">
        <v>5</v>
      </c>
      <c r="O5851" s="15">
        <v>2</v>
      </c>
      <c r="P5851" s="20">
        <v>7</v>
      </c>
      <c r="Q5851" s="3" t="s">
        <v>23</v>
      </c>
      <c r="R5851" s="9">
        <v>0</v>
      </c>
      <c r="S5851" s="15">
        <v>0</v>
      </c>
      <c r="T5851" s="20">
        <v>0</v>
      </c>
      <c r="V5851" s="3" t="s">
        <v>25</v>
      </c>
      <c r="W5851" s="9">
        <v>19</v>
      </c>
      <c r="X5851" s="15">
        <v>15</v>
      </c>
      <c r="Y5851" s="20">
        <v>34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3</v>
      </c>
      <c r="C5854" s="18">
        <v>3</v>
      </c>
      <c r="D5854" s="23">
        <v>6</v>
      </c>
      <c r="E5854" s="6" t="s">
        <v>18</v>
      </c>
      <c r="F5854" s="12">
        <v>3</v>
      </c>
      <c r="G5854" s="18">
        <v>6</v>
      </c>
      <c r="H5854" s="23">
        <v>9</v>
      </c>
      <c r="I5854" s="6" t="s">
        <v>28</v>
      </c>
      <c r="J5854" s="12">
        <v>7</v>
      </c>
      <c r="K5854" s="18">
        <v>1</v>
      </c>
      <c r="L5854" s="23">
        <v>8</v>
      </c>
      <c r="M5854" s="6" t="s">
        <v>4</v>
      </c>
      <c r="N5854" s="12">
        <v>2</v>
      </c>
      <c r="O5854" s="18">
        <v>3</v>
      </c>
      <c r="P5854" s="23">
        <v>5</v>
      </c>
      <c r="Q5854" s="6" t="s">
        <v>33</v>
      </c>
      <c r="R5854" s="12">
        <v>0</v>
      </c>
      <c r="S5854" s="18">
        <v>0</v>
      </c>
      <c r="T5854" s="23">
        <v>0</v>
      </c>
      <c r="V5854" s="6" t="s">
        <v>37</v>
      </c>
      <c r="W5854" s="12">
        <v>19</v>
      </c>
      <c r="X5854" s="18">
        <v>32</v>
      </c>
      <c r="Y5854" s="23">
        <v>51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1</v>
      </c>
      <c r="C5857" s="18">
        <v>3</v>
      </c>
      <c r="D5857" s="23">
        <v>4</v>
      </c>
      <c r="E5857" s="6" t="s">
        <v>43</v>
      </c>
      <c r="F5857" s="12">
        <v>1</v>
      </c>
      <c r="G5857" s="18">
        <v>3</v>
      </c>
      <c r="H5857" s="23">
        <v>4</v>
      </c>
      <c r="I5857" s="6" t="s">
        <v>45</v>
      </c>
      <c r="J5857" s="12">
        <v>10</v>
      </c>
      <c r="K5857" s="18">
        <v>4</v>
      </c>
      <c r="L5857" s="23">
        <v>14</v>
      </c>
      <c r="M5857" s="6" t="s">
        <v>47</v>
      </c>
      <c r="N5857" s="12">
        <v>1</v>
      </c>
      <c r="O5857" s="18">
        <v>2</v>
      </c>
      <c r="P5857" s="23">
        <v>3</v>
      </c>
      <c r="Q5857" s="6" t="s">
        <v>9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32</v>
      </c>
      <c r="X5857" s="18">
        <v>34</v>
      </c>
      <c r="Y5857" s="23">
        <v>66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50</v>
      </c>
      <c r="B5860" s="12">
        <v>2</v>
      </c>
      <c r="C5860" s="18">
        <v>2</v>
      </c>
      <c r="D5860" s="23">
        <v>4</v>
      </c>
      <c r="E5860" s="6" t="s">
        <v>52</v>
      </c>
      <c r="F5860" s="12">
        <v>3</v>
      </c>
      <c r="G5860" s="18">
        <v>5</v>
      </c>
      <c r="H5860" s="23">
        <v>8</v>
      </c>
      <c r="I5860" s="6" t="s">
        <v>42</v>
      </c>
      <c r="J5860" s="12">
        <v>6</v>
      </c>
      <c r="K5860" s="18">
        <v>9</v>
      </c>
      <c r="L5860" s="23">
        <v>15</v>
      </c>
      <c r="M5860" s="6" t="s">
        <v>54</v>
      </c>
      <c r="N5860" s="12">
        <v>1</v>
      </c>
      <c r="O5860" s="18">
        <v>1</v>
      </c>
      <c r="P5860" s="23">
        <v>2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32</v>
      </c>
      <c r="W5860" s="12">
        <v>38</v>
      </c>
      <c r="X5860" s="18">
        <v>49</v>
      </c>
      <c r="Y5860" s="23">
        <v>87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8</v>
      </c>
      <c r="C5863" s="18">
        <v>5</v>
      </c>
      <c r="D5863" s="23">
        <v>13</v>
      </c>
      <c r="E5863" s="6" t="s">
        <v>58</v>
      </c>
      <c r="F5863" s="12">
        <v>6</v>
      </c>
      <c r="G5863" s="18">
        <v>5</v>
      </c>
      <c r="H5863" s="23">
        <v>11</v>
      </c>
      <c r="I5863" s="6" t="s">
        <v>61</v>
      </c>
      <c r="J5863" s="12">
        <v>8</v>
      </c>
      <c r="K5863" s="18">
        <v>10</v>
      </c>
      <c r="L5863" s="23">
        <v>18</v>
      </c>
      <c r="M5863" s="6" t="s">
        <v>3</v>
      </c>
      <c r="N5863" s="12">
        <v>0</v>
      </c>
      <c r="O5863" s="18">
        <v>6</v>
      </c>
      <c r="P5863" s="23">
        <v>6</v>
      </c>
      <c r="Q5863" s="6" t="s">
        <v>63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19</v>
      </c>
      <c r="X5863" s="18">
        <v>22</v>
      </c>
      <c r="Y5863" s="23">
        <v>41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66</v>
      </c>
      <c r="B5866" s="12">
        <v>3</v>
      </c>
      <c r="C5866" s="18">
        <v>4</v>
      </c>
      <c r="D5866" s="23">
        <v>7</v>
      </c>
      <c r="E5866" s="6" t="s">
        <v>67</v>
      </c>
      <c r="F5866" s="12">
        <v>2</v>
      </c>
      <c r="G5866" s="18">
        <v>2</v>
      </c>
      <c r="H5866" s="23">
        <v>4</v>
      </c>
      <c r="I5866" s="6" t="s">
        <v>41</v>
      </c>
      <c r="J5866" s="12">
        <v>6</v>
      </c>
      <c r="K5866" s="18">
        <v>6</v>
      </c>
      <c r="L5866" s="23">
        <v>12</v>
      </c>
      <c r="M5866" s="6" t="s">
        <v>70</v>
      </c>
      <c r="N5866" s="12">
        <v>1</v>
      </c>
      <c r="O5866" s="18">
        <v>4</v>
      </c>
      <c r="P5866" s="23">
        <v>5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15</v>
      </c>
      <c r="X5866" s="18">
        <v>26</v>
      </c>
      <c r="Y5866" s="23">
        <v>41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7</v>
      </c>
      <c r="C5869" s="18">
        <v>7</v>
      </c>
      <c r="D5869" s="23">
        <v>14</v>
      </c>
      <c r="E5869" s="6" t="s">
        <v>13</v>
      </c>
      <c r="F5869" s="12">
        <v>5</v>
      </c>
      <c r="G5869" s="18">
        <v>4</v>
      </c>
      <c r="H5869" s="23">
        <v>9</v>
      </c>
      <c r="I5869" s="6" t="s">
        <v>49</v>
      </c>
      <c r="J5869" s="12">
        <v>8</v>
      </c>
      <c r="K5869" s="18">
        <v>4</v>
      </c>
      <c r="L5869" s="23">
        <v>12</v>
      </c>
      <c r="M5869" s="6" t="s">
        <v>60</v>
      </c>
      <c r="N5869" s="12">
        <v>2</v>
      </c>
      <c r="O5869" s="18">
        <v>3</v>
      </c>
      <c r="P5869" s="23">
        <v>5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8</v>
      </c>
      <c r="W5869" s="12">
        <v>14</v>
      </c>
      <c r="X5869" s="18">
        <v>15</v>
      </c>
      <c r="Y5869" s="23">
        <v>29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62</v>
      </c>
      <c r="B5872" s="12">
        <v>1</v>
      </c>
      <c r="C5872" s="18">
        <v>6</v>
      </c>
      <c r="D5872" s="23">
        <v>7</v>
      </c>
      <c r="E5872" s="6" t="s">
        <v>30</v>
      </c>
      <c r="F5872" s="12">
        <v>2</v>
      </c>
      <c r="G5872" s="18">
        <v>2</v>
      </c>
      <c r="H5872" s="23">
        <v>4</v>
      </c>
      <c r="I5872" s="6" t="s">
        <v>74</v>
      </c>
      <c r="J5872" s="12">
        <v>4</v>
      </c>
      <c r="K5872" s="18">
        <v>5</v>
      </c>
      <c r="L5872" s="23">
        <v>9</v>
      </c>
      <c r="M5872" s="6" t="s">
        <v>68</v>
      </c>
      <c r="N5872" s="12">
        <v>1</v>
      </c>
      <c r="O5872" s="18">
        <v>3</v>
      </c>
      <c r="P5872" s="23">
        <v>4</v>
      </c>
      <c r="Q5872" s="6" t="s">
        <v>35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26</v>
      </c>
      <c r="X5872" s="18">
        <v>32</v>
      </c>
      <c r="Y5872" s="23">
        <v>58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53</v>
      </c>
      <c r="B5875" s="12">
        <v>4</v>
      </c>
      <c r="C5875" s="18">
        <v>8</v>
      </c>
      <c r="D5875" s="23">
        <v>12</v>
      </c>
      <c r="E5875" s="6" t="s">
        <v>24</v>
      </c>
      <c r="F5875" s="12">
        <v>3</v>
      </c>
      <c r="G5875" s="18">
        <v>3</v>
      </c>
      <c r="H5875" s="23">
        <v>6</v>
      </c>
      <c r="I5875" s="6" t="s">
        <v>77</v>
      </c>
      <c r="J5875" s="12">
        <v>8</v>
      </c>
      <c r="K5875" s="18">
        <v>10</v>
      </c>
      <c r="L5875" s="23">
        <v>18</v>
      </c>
      <c r="M5875" s="6" t="s">
        <v>44</v>
      </c>
      <c r="N5875" s="12">
        <v>2</v>
      </c>
      <c r="O5875" s="18">
        <v>3</v>
      </c>
      <c r="P5875" s="23">
        <v>5</v>
      </c>
      <c r="Q5875" s="6" t="s">
        <v>46</v>
      </c>
      <c r="R5875" s="12">
        <v>0</v>
      </c>
      <c r="S5875" s="18">
        <v>0</v>
      </c>
      <c r="T5875" s="23">
        <v>0</v>
      </c>
      <c r="V5875" s="6" t="s">
        <v>29</v>
      </c>
      <c r="W5875" s="12">
        <v>45</v>
      </c>
      <c r="X5875" s="18">
        <v>24</v>
      </c>
      <c r="Y5875" s="23">
        <v>69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4</v>
      </c>
      <c r="C5878" s="18">
        <v>7</v>
      </c>
      <c r="D5878" s="23">
        <v>11</v>
      </c>
      <c r="E5878" s="6" t="s">
        <v>79</v>
      </c>
      <c r="F5878" s="12">
        <v>2</v>
      </c>
      <c r="G5878" s="18">
        <v>4</v>
      </c>
      <c r="H5878" s="23">
        <v>6</v>
      </c>
      <c r="I5878" s="6" t="s">
        <v>7</v>
      </c>
      <c r="J5878" s="12">
        <v>7</v>
      </c>
      <c r="K5878" s="18">
        <v>6</v>
      </c>
      <c r="L5878" s="23">
        <v>13</v>
      </c>
      <c r="M5878" s="6" t="s">
        <v>59</v>
      </c>
      <c r="N5878" s="12">
        <v>0</v>
      </c>
      <c r="O5878" s="18">
        <v>1</v>
      </c>
      <c r="P5878" s="23">
        <v>1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82</v>
      </c>
      <c r="W5878" s="12">
        <v>31</v>
      </c>
      <c r="X5878" s="18">
        <v>46</v>
      </c>
      <c r="Y5878" s="23">
        <v>77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8</v>
      </c>
      <c r="C5881" s="18">
        <v>7</v>
      </c>
      <c r="D5881" s="23">
        <v>15</v>
      </c>
      <c r="E5881" s="6" t="s">
        <v>85</v>
      </c>
      <c r="F5881" s="12">
        <v>5</v>
      </c>
      <c r="G5881" s="18">
        <v>4</v>
      </c>
      <c r="H5881" s="23">
        <v>9</v>
      </c>
      <c r="I5881" s="6" t="s">
        <v>86</v>
      </c>
      <c r="J5881" s="12">
        <v>2</v>
      </c>
      <c r="K5881" s="18">
        <v>6</v>
      </c>
      <c r="L5881" s="23">
        <v>8</v>
      </c>
      <c r="M5881" s="6" t="s">
        <v>69</v>
      </c>
      <c r="N5881" s="12">
        <v>0</v>
      </c>
      <c r="O5881" s="18">
        <v>5</v>
      </c>
      <c r="P5881" s="23">
        <v>5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38</v>
      </c>
      <c r="X5881" s="18">
        <v>34</v>
      </c>
      <c r="Y5881" s="23">
        <v>72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89</v>
      </c>
      <c r="B5884" s="12">
        <v>7</v>
      </c>
      <c r="C5884" s="18">
        <v>6</v>
      </c>
      <c r="D5884" s="23">
        <v>13</v>
      </c>
      <c r="E5884" s="6" t="s">
        <v>91</v>
      </c>
      <c r="F5884" s="12">
        <v>4</v>
      </c>
      <c r="G5884" s="18">
        <v>10</v>
      </c>
      <c r="H5884" s="23">
        <v>14</v>
      </c>
      <c r="I5884" s="6" t="s">
        <v>92</v>
      </c>
      <c r="J5884" s="12">
        <v>5</v>
      </c>
      <c r="K5884" s="18">
        <v>6</v>
      </c>
      <c r="L5884" s="23">
        <v>11</v>
      </c>
      <c r="M5884" s="6" t="s">
        <v>94</v>
      </c>
      <c r="N5884" s="12">
        <v>2</v>
      </c>
      <c r="O5884" s="18">
        <v>1</v>
      </c>
      <c r="P5884" s="23">
        <v>3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33</v>
      </c>
      <c r="X5884" s="18">
        <v>31</v>
      </c>
      <c r="Y5884" s="23">
        <v>64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40</v>
      </c>
      <c r="B5887" s="12">
        <v>4</v>
      </c>
      <c r="C5887" s="18">
        <v>6</v>
      </c>
      <c r="D5887" s="23">
        <v>10</v>
      </c>
      <c r="E5887" s="6" t="s">
        <v>97</v>
      </c>
      <c r="F5887" s="12">
        <v>6</v>
      </c>
      <c r="G5887" s="18">
        <v>6</v>
      </c>
      <c r="H5887" s="23">
        <v>12</v>
      </c>
      <c r="I5887" s="6" t="s">
        <v>98</v>
      </c>
      <c r="J5887" s="12">
        <v>6</v>
      </c>
      <c r="K5887" s="18">
        <v>4</v>
      </c>
      <c r="L5887" s="23">
        <v>10</v>
      </c>
      <c r="M5887" s="6" t="s">
        <v>99</v>
      </c>
      <c r="N5887" s="12">
        <v>0</v>
      </c>
      <c r="O5887" s="18">
        <v>4</v>
      </c>
      <c r="P5887" s="23">
        <v>4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101</v>
      </c>
      <c r="W5887" s="12">
        <v>21</v>
      </c>
      <c r="X5887" s="18">
        <v>26</v>
      </c>
      <c r="Y5887" s="23">
        <v>47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103</v>
      </c>
      <c r="B5890" s="12">
        <v>4</v>
      </c>
      <c r="C5890" s="18">
        <v>8</v>
      </c>
      <c r="D5890" s="23">
        <v>12</v>
      </c>
      <c r="E5890" s="6" t="s">
        <v>106</v>
      </c>
      <c r="F5890" s="12">
        <v>5</v>
      </c>
      <c r="G5890" s="18">
        <v>5</v>
      </c>
      <c r="H5890" s="23">
        <v>10</v>
      </c>
      <c r="I5890" s="6" t="s">
        <v>107</v>
      </c>
      <c r="J5890" s="12">
        <v>5</v>
      </c>
      <c r="K5890" s="18">
        <v>4</v>
      </c>
      <c r="L5890" s="23">
        <v>9</v>
      </c>
      <c r="M5890" s="6" t="s">
        <v>108</v>
      </c>
      <c r="N5890" s="12">
        <v>0</v>
      </c>
      <c r="O5890" s="18">
        <v>3</v>
      </c>
      <c r="P5890" s="23">
        <v>3</v>
      </c>
      <c r="Q5890" s="6" t="s">
        <v>109</v>
      </c>
      <c r="R5890" s="12">
        <v>0</v>
      </c>
      <c r="S5890" s="18">
        <v>0</v>
      </c>
      <c r="T5890" s="23">
        <v>0</v>
      </c>
      <c r="V5890" s="6" t="s">
        <v>111</v>
      </c>
      <c r="W5890" s="12">
        <v>21</v>
      </c>
      <c r="X5890" s="18">
        <v>31</v>
      </c>
      <c r="Y5890" s="23">
        <v>52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14</v>
      </c>
      <c r="B5893" s="12">
        <v>9</v>
      </c>
      <c r="C5893" s="18">
        <v>7</v>
      </c>
      <c r="D5893" s="23">
        <v>16</v>
      </c>
      <c r="E5893" s="6" t="s">
        <v>112</v>
      </c>
      <c r="F5893" s="12">
        <v>6</v>
      </c>
      <c r="G5893" s="18">
        <v>7</v>
      </c>
      <c r="H5893" s="23">
        <v>13</v>
      </c>
      <c r="I5893" s="6" t="s">
        <v>38</v>
      </c>
      <c r="J5893" s="12">
        <v>3</v>
      </c>
      <c r="K5893" s="18">
        <v>6</v>
      </c>
      <c r="L5893" s="23">
        <v>9</v>
      </c>
      <c r="M5893" s="6" t="s">
        <v>113</v>
      </c>
      <c r="N5893" s="12">
        <v>1</v>
      </c>
      <c r="O5893" s="18">
        <v>4</v>
      </c>
      <c r="P5893" s="23">
        <v>5</v>
      </c>
      <c r="Q5893" s="6" t="s">
        <v>114</v>
      </c>
      <c r="R5893" s="12">
        <v>0</v>
      </c>
      <c r="S5893" s="18">
        <v>0</v>
      </c>
      <c r="T5893" s="23">
        <v>0</v>
      </c>
      <c r="V5893" s="6" t="s">
        <v>115</v>
      </c>
      <c r="W5893" s="12">
        <v>27</v>
      </c>
      <c r="X5893" s="18">
        <v>19</v>
      </c>
      <c r="Y5893" s="23">
        <v>46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116</v>
      </c>
      <c r="B5896" s="12">
        <v>7</v>
      </c>
      <c r="C5896" s="18">
        <v>11</v>
      </c>
      <c r="D5896" s="23">
        <v>18</v>
      </c>
      <c r="E5896" s="6" t="s">
        <v>117</v>
      </c>
      <c r="F5896" s="12">
        <v>8</v>
      </c>
      <c r="G5896" s="18">
        <v>5</v>
      </c>
      <c r="H5896" s="23">
        <v>13</v>
      </c>
      <c r="I5896" s="6" t="s">
        <v>102</v>
      </c>
      <c r="J5896" s="12">
        <v>4</v>
      </c>
      <c r="K5896" s="18">
        <v>8</v>
      </c>
      <c r="L5896" s="23">
        <v>12</v>
      </c>
      <c r="M5896" s="6" t="s">
        <v>118</v>
      </c>
      <c r="N5896" s="12">
        <v>0</v>
      </c>
      <c r="O5896" s="18">
        <v>1</v>
      </c>
      <c r="P5896" s="23">
        <v>1</v>
      </c>
      <c r="Q5896" s="6" t="s">
        <v>119</v>
      </c>
      <c r="R5896" s="12">
        <v>0</v>
      </c>
      <c r="S5896" s="18">
        <v>0</v>
      </c>
      <c r="T5896" s="23">
        <v>0</v>
      </c>
      <c r="V5896" s="6" t="s">
        <v>121</v>
      </c>
      <c r="W5896" s="12">
        <v>9</v>
      </c>
      <c r="X5896" s="18">
        <v>14</v>
      </c>
      <c r="Y5896" s="23">
        <v>23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122</v>
      </c>
      <c r="B5899" s="12">
        <v>12</v>
      </c>
      <c r="C5899" s="18">
        <v>7</v>
      </c>
      <c r="D5899" s="23">
        <v>19</v>
      </c>
      <c r="E5899" s="6" t="s">
        <v>123</v>
      </c>
      <c r="F5899" s="12">
        <v>13</v>
      </c>
      <c r="G5899" s="18">
        <v>3</v>
      </c>
      <c r="H5899" s="23">
        <v>16</v>
      </c>
      <c r="I5899" s="6" t="s">
        <v>124</v>
      </c>
      <c r="J5899" s="12">
        <v>5</v>
      </c>
      <c r="K5899" s="18">
        <v>6</v>
      </c>
      <c r="L5899" s="23">
        <v>11</v>
      </c>
      <c r="M5899" s="6" t="s">
        <v>125</v>
      </c>
      <c r="N5899" s="12">
        <v>1</v>
      </c>
      <c r="O5899" s="18">
        <v>1</v>
      </c>
      <c r="P5899" s="23">
        <v>2</v>
      </c>
      <c r="Q5899" s="6" t="s">
        <v>126</v>
      </c>
      <c r="R5899" s="12">
        <v>0</v>
      </c>
      <c r="S5899" s="18">
        <v>0</v>
      </c>
      <c r="T5899" s="23">
        <v>0</v>
      </c>
      <c r="V5899" s="6" t="s">
        <v>127</v>
      </c>
      <c r="W5899" s="12">
        <v>6</v>
      </c>
      <c r="X5899" s="18">
        <v>14</v>
      </c>
      <c r="Y5899" s="23">
        <v>20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128</v>
      </c>
      <c r="B5902" s="12">
        <v>9</v>
      </c>
      <c r="C5902" s="18">
        <v>6</v>
      </c>
      <c r="D5902" s="23">
        <v>15</v>
      </c>
      <c r="E5902" s="6" t="s">
        <v>129</v>
      </c>
      <c r="F5902" s="12">
        <v>4</v>
      </c>
      <c r="G5902" s="18">
        <v>6</v>
      </c>
      <c r="H5902" s="23">
        <v>10</v>
      </c>
      <c r="I5902" s="6" t="s">
        <v>130</v>
      </c>
      <c r="J5902" s="12">
        <v>3</v>
      </c>
      <c r="K5902" s="18">
        <v>6</v>
      </c>
      <c r="L5902" s="23">
        <v>9</v>
      </c>
      <c r="M5902" s="6" t="s">
        <v>131</v>
      </c>
      <c r="N5902" s="12">
        <v>2</v>
      </c>
      <c r="O5902" s="18">
        <v>0</v>
      </c>
      <c r="P5902" s="23">
        <v>2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84</v>
      </c>
      <c r="W5902" s="12">
        <v>3</v>
      </c>
      <c r="X5902" s="18">
        <v>17</v>
      </c>
      <c r="Y5902" s="23">
        <v>20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132</v>
      </c>
      <c r="B5905" s="12">
        <v>6</v>
      </c>
      <c r="C5905" s="18">
        <v>11</v>
      </c>
      <c r="D5905" s="23">
        <v>17</v>
      </c>
      <c r="E5905" s="6" t="s">
        <v>133</v>
      </c>
      <c r="F5905" s="12">
        <v>8</v>
      </c>
      <c r="G5905" s="18">
        <v>5</v>
      </c>
      <c r="H5905" s="23">
        <v>13</v>
      </c>
      <c r="I5905" s="6" t="s">
        <v>134</v>
      </c>
      <c r="J5905" s="12">
        <v>4</v>
      </c>
      <c r="K5905" s="18">
        <v>9</v>
      </c>
      <c r="L5905" s="23">
        <v>13</v>
      </c>
      <c r="M5905" s="6" t="s">
        <v>105</v>
      </c>
      <c r="N5905" s="12">
        <v>1</v>
      </c>
      <c r="O5905" s="18">
        <v>0</v>
      </c>
      <c r="P5905" s="23">
        <v>1</v>
      </c>
      <c r="Q5905" s="6" t="s">
        <v>76</v>
      </c>
      <c r="R5905" s="12">
        <v>0</v>
      </c>
      <c r="S5905" s="18">
        <v>0</v>
      </c>
      <c r="T5905" s="23">
        <v>0</v>
      </c>
      <c r="V5905" s="6" t="s">
        <v>135</v>
      </c>
      <c r="W5905" s="12">
        <v>5</v>
      </c>
      <c r="X5905" s="18">
        <v>3</v>
      </c>
      <c r="Y5905" s="23">
        <v>8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136</v>
      </c>
      <c r="B5908" s="12">
        <v>4</v>
      </c>
      <c r="C5908" s="18">
        <v>14</v>
      </c>
      <c r="D5908" s="23">
        <v>18</v>
      </c>
      <c r="E5908" s="6" t="s">
        <v>104</v>
      </c>
      <c r="F5908" s="12">
        <v>12</v>
      </c>
      <c r="G5908" s="18">
        <v>5</v>
      </c>
      <c r="H5908" s="23">
        <v>17</v>
      </c>
      <c r="I5908" s="6" t="s">
        <v>137</v>
      </c>
      <c r="J5908" s="12">
        <v>5</v>
      </c>
      <c r="K5908" s="18">
        <v>2</v>
      </c>
      <c r="L5908" s="23">
        <v>7</v>
      </c>
      <c r="M5908" s="6" t="s">
        <v>138</v>
      </c>
      <c r="N5908" s="12">
        <v>1</v>
      </c>
      <c r="O5908" s="18">
        <v>1</v>
      </c>
      <c r="P5908" s="23">
        <v>2</v>
      </c>
      <c r="Q5908" s="6" t="s">
        <v>139</v>
      </c>
      <c r="R5908" s="12">
        <v>0</v>
      </c>
      <c r="S5908" s="18">
        <v>0</v>
      </c>
      <c r="T5908" s="23">
        <v>0</v>
      </c>
      <c r="V5908" s="6" t="s">
        <v>140</v>
      </c>
      <c r="W5908" s="12">
        <v>1</v>
      </c>
      <c r="X5908" s="18">
        <v>2</v>
      </c>
      <c r="Y5908" s="23">
        <v>3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141</v>
      </c>
      <c r="B5911" s="12">
        <v>2</v>
      </c>
      <c r="C5911" s="18">
        <v>5</v>
      </c>
      <c r="D5911" s="23">
        <v>7</v>
      </c>
      <c r="E5911" s="6" t="s">
        <v>143</v>
      </c>
      <c r="F5911" s="12">
        <v>3</v>
      </c>
      <c r="G5911" s="18">
        <v>9</v>
      </c>
      <c r="H5911" s="23">
        <v>12</v>
      </c>
      <c r="I5911" s="6" t="s">
        <v>144</v>
      </c>
      <c r="J5911" s="12">
        <v>3</v>
      </c>
      <c r="K5911" s="18">
        <v>2</v>
      </c>
      <c r="L5911" s="23">
        <v>5</v>
      </c>
      <c r="M5911" s="6" t="s">
        <v>145</v>
      </c>
      <c r="N5911" s="12">
        <v>1</v>
      </c>
      <c r="O5911" s="18">
        <v>0</v>
      </c>
      <c r="P5911" s="23">
        <v>1</v>
      </c>
      <c r="Q5911" s="6" t="s">
        <v>146</v>
      </c>
      <c r="R5911" s="12">
        <v>0</v>
      </c>
      <c r="S5911" s="18">
        <v>0</v>
      </c>
      <c r="T5911" s="23">
        <v>0</v>
      </c>
      <c r="V5911" s="6" t="s">
        <v>81</v>
      </c>
      <c r="W5911" s="12">
        <v>0</v>
      </c>
      <c r="X5911" s="18">
        <v>0</v>
      </c>
      <c r="Y5911" s="23">
        <v>0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147</v>
      </c>
      <c r="B5914" s="12">
        <v>6</v>
      </c>
      <c r="C5914" s="18">
        <v>7</v>
      </c>
      <c r="D5914" s="23">
        <v>13</v>
      </c>
      <c r="E5914" s="6" t="s">
        <v>148</v>
      </c>
      <c r="F5914" s="12">
        <v>7</v>
      </c>
      <c r="G5914" s="18">
        <v>8</v>
      </c>
      <c r="H5914" s="23">
        <v>15</v>
      </c>
      <c r="I5914" s="6" t="s">
        <v>149</v>
      </c>
      <c r="J5914" s="12">
        <v>7</v>
      </c>
      <c r="K5914" s="18">
        <v>4</v>
      </c>
      <c r="L5914" s="23">
        <v>11</v>
      </c>
      <c r="M5914" s="6" t="s">
        <v>150</v>
      </c>
      <c r="N5914" s="12">
        <v>0</v>
      </c>
      <c r="O5914" s="18">
        <v>0</v>
      </c>
      <c r="P5914" s="23">
        <v>0</v>
      </c>
      <c r="Q5914" s="25" t="s">
        <v>151</v>
      </c>
      <c r="R5914" s="28">
        <v>422</v>
      </c>
      <c r="S5914" s="28">
        <v>486</v>
      </c>
      <c r="T5914" s="28">
        <v>908</v>
      </c>
      <c r="V5914" s="25" t="s">
        <v>151</v>
      </c>
      <c r="W5914" s="28">
        <v>422</v>
      </c>
      <c r="X5914" s="28">
        <v>486</v>
      </c>
      <c r="Y5914" s="28">
        <v>908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36</v>
      </c>
      <c r="R5916" s="32">
        <v>72</v>
      </c>
      <c r="S5916" s="32">
        <v>100</v>
      </c>
      <c r="T5916" s="32">
        <v>172</v>
      </c>
    </row>
    <row r="5917" spans="1:25" ht="13.5" customHeight="1">
      <c r="A5917" s="6" t="s">
        <v>152</v>
      </c>
      <c r="B5917" s="12">
        <v>4</v>
      </c>
      <c r="C5917" s="18">
        <v>3</v>
      </c>
      <c r="D5917" s="23">
        <v>7</v>
      </c>
      <c r="E5917" s="6" t="s">
        <v>154</v>
      </c>
      <c r="F5917" s="12">
        <v>7</v>
      </c>
      <c r="G5917" s="18">
        <v>4</v>
      </c>
      <c r="H5917" s="23">
        <v>11</v>
      </c>
      <c r="I5917" s="6" t="s">
        <v>156</v>
      </c>
      <c r="J5917" s="12">
        <v>9</v>
      </c>
      <c r="K5917" s="18">
        <v>4</v>
      </c>
      <c r="L5917" s="23">
        <v>13</v>
      </c>
      <c r="M5917" s="6" t="s">
        <v>157</v>
      </c>
      <c r="N5917" s="12">
        <v>0</v>
      </c>
      <c r="O5917" s="18">
        <v>1</v>
      </c>
      <c r="P5917" s="23">
        <v>1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153</v>
      </c>
      <c r="R5918" s="32">
        <v>40</v>
      </c>
      <c r="S5918" s="32">
        <v>41</v>
      </c>
      <c r="T5918" s="32">
        <v>41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158</v>
      </c>
      <c r="B5920" s="12">
        <v>5</v>
      </c>
      <c r="C5920" s="18">
        <v>4</v>
      </c>
      <c r="D5920" s="23">
        <v>9</v>
      </c>
      <c r="E5920" s="6" t="s">
        <v>88</v>
      </c>
      <c r="F5920" s="12">
        <v>7</v>
      </c>
      <c r="G5920" s="18">
        <v>10</v>
      </c>
      <c r="H5920" s="23">
        <v>17</v>
      </c>
      <c r="I5920" s="6" t="s">
        <v>160</v>
      </c>
      <c r="J5920" s="12">
        <v>1</v>
      </c>
      <c r="K5920" s="18">
        <v>4</v>
      </c>
      <c r="L5920" s="23">
        <v>5</v>
      </c>
      <c r="M5920" s="6" t="s">
        <v>161</v>
      </c>
      <c r="N5920" s="12">
        <v>0</v>
      </c>
      <c r="O5920" s="18">
        <v>0</v>
      </c>
      <c r="P5920" s="23">
        <v>0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162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151</v>
      </c>
      <c r="R5922" s="32">
        <v>1</v>
      </c>
      <c r="S5922" s="32">
        <v>0</v>
      </c>
      <c r="T5922" s="32">
        <v>1</v>
      </c>
    </row>
    <row r="5923" spans="1:25" ht="13.5" customHeight="1">
      <c r="A5923" s="6" t="s">
        <v>155</v>
      </c>
      <c r="B5923" s="12">
        <v>2</v>
      </c>
      <c r="C5923" s="18">
        <v>3</v>
      </c>
      <c r="D5923" s="23">
        <v>5</v>
      </c>
      <c r="E5923" s="6" t="s">
        <v>164</v>
      </c>
      <c r="F5923" s="12">
        <v>7</v>
      </c>
      <c r="G5923" s="18">
        <v>15</v>
      </c>
      <c r="H5923" s="23">
        <v>22</v>
      </c>
      <c r="I5923" s="6" t="s">
        <v>93</v>
      </c>
      <c r="J5923" s="12">
        <v>7</v>
      </c>
      <c r="K5923" s="18">
        <v>5</v>
      </c>
      <c r="L5923" s="23">
        <v>12</v>
      </c>
      <c r="M5923" s="6" t="s">
        <v>165</v>
      </c>
      <c r="N5923" s="12">
        <v>0</v>
      </c>
      <c r="O5923" s="18">
        <v>1</v>
      </c>
      <c r="P5923" s="23">
        <v>1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159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15</v>
      </c>
      <c r="B5929" s="8" t="s">
        <v>17</v>
      </c>
      <c r="C5929" s="14" t="s">
        <v>16</v>
      </c>
      <c r="D5929" s="2" t="s">
        <v>12</v>
      </c>
      <c r="E5929" s="2" t="s">
        <v>15</v>
      </c>
      <c r="F5929" s="8" t="s">
        <v>17</v>
      </c>
      <c r="G5929" s="14" t="s">
        <v>16</v>
      </c>
      <c r="H5929" s="2" t="s">
        <v>12</v>
      </c>
      <c r="I5929" s="2" t="s">
        <v>15</v>
      </c>
      <c r="J5929" s="8" t="s">
        <v>17</v>
      </c>
      <c r="K5929" s="14" t="s">
        <v>16</v>
      </c>
      <c r="L5929" s="2" t="s">
        <v>12</v>
      </c>
      <c r="M5929" s="2" t="s">
        <v>15</v>
      </c>
      <c r="N5929" s="8" t="s">
        <v>17</v>
      </c>
      <c r="O5929" s="14" t="s">
        <v>16</v>
      </c>
      <c r="P5929" s="2" t="s">
        <v>12</v>
      </c>
      <c r="Q5929" s="2" t="s">
        <v>15</v>
      </c>
      <c r="R5929" s="8" t="s">
        <v>17</v>
      </c>
      <c r="S5929" s="14" t="s">
        <v>16</v>
      </c>
      <c r="T5929" s="2" t="s">
        <v>12</v>
      </c>
      <c r="V5929" s="2" t="s">
        <v>10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19</v>
      </c>
      <c r="B5930" s="9">
        <v>1</v>
      </c>
      <c r="C5930" s="15">
        <v>0</v>
      </c>
      <c r="D5930" s="20">
        <v>1</v>
      </c>
      <c r="E5930" s="3" t="s">
        <v>2</v>
      </c>
      <c r="F5930" s="9">
        <v>1</v>
      </c>
      <c r="G5930" s="15">
        <v>0</v>
      </c>
      <c r="H5930" s="20">
        <v>1</v>
      </c>
      <c r="I5930" s="3" t="s">
        <v>20</v>
      </c>
      <c r="J5930" s="9">
        <v>1</v>
      </c>
      <c r="K5930" s="15">
        <v>1</v>
      </c>
      <c r="L5930" s="20">
        <v>2</v>
      </c>
      <c r="M5930" s="3" t="s">
        <v>21</v>
      </c>
      <c r="N5930" s="9">
        <v>2</v>
      </c>
      <c r="O5930" s="15">
        <v>2</v>
      </c>
      <c r="P5930" s="20">
        <v>4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25</v>
      </c>
      <c r="W5930" s="9">
        <v>4</v>
      </c>
      <c r="X5930" s="15">
        <v>3</v>
      </c>
      <c r="Y5930" s="20">
        <v>7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1</v>
      </c>
      <c r="C5933" s="18">
        <v>1</v>
      </c>
      <c r="D5933" s="23">
        <v>2</v>
      </c>
      <c r="E5933" s="6" t="s">
        <v>18</v>
      </c>
      <c r="F5933" s="12">
        <v>3</v>
      </c>
      <c r="G5933" s="18">
        <v>2</v>
      </c>
      <c r="H5933" s="23">
        <v>5</v>
      </c>
      <c r="I5933" s="6" t="s">
        <v>28</v>
      </c>
      <c r="J5933" s="12">
        <v>3</v>
      </c>
      <c r="K5933" s="18">
        <v>4</v>
      </c>
      <c r="L5933" s="23">
        <v>7</v>
      </c>
      <c r="M5933" s="6" t="s">
        <v>4</v>
      </c>
      <c r="N5933" s="12">
        <v>1</v>
      </c>
      <c r="O5933" s="18">
        <v>5</v>
      </c>
      <c r="P5933" s="23">
        <v>6</v>
      </c>
      <c r="Q5933" s="6" t="s">
        <v>33</v>
      </c>
      <c r="R5933" s="12">
        <v>0</v>
      </c>
      <c r="S5933" s="18">
        <v>0</v>
      </c>
      <c r="T5933" s="23">
        <v>0</v>
      </c>
      <c r="V5933" s="6" t="s">
        <v>37</v>
      </c>
      <c r="W5933" s="12">
        <v>4</v>
      </c>
      <c r="X5933" s="18">
        <v>11</v>
      </c>
      <c r="Y5933" s="23">
        <v>15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1</v>
      </c>
      <c r="C5936" s="18">
        <v>0</v>
      </c>
      <c r="D5936" s="23">
        <v>1</v>
      </c>
      <c r="E5936" s="6" t="s">
        <v>43</v>
      </c>
      <c r="F5936" s="12">
        <v>3</v>
      </c>
      <c r="G5936" s="18">
        <v>0</v>
      </c>
      <c r="H5936" s="23">
        <v>3</v>
      </c>
      <c r="I5936" s="6" t="s">
        <v>45</v>
      </c>
      <c r="J5936" s="12">
        <v>2</v>
      </c>
      <c r="K5936" s="18">
        <v>2</v>
      </c>
      <c r="L5936" s="23">
        <v>4</v>
      </c>
      <c r="M5936" s="6" t="s">
        <v>47</v>
      </c>
      <c r="N5936" s="12">
        <v>0</v>
      </c>
      <c r="O5936" s="18">
        <v>1</v>
      </c>
      <c r="P5936" s="23">
        <v>1</v>
      </c>
      <c r="Q5936" s="6" t="s">
        <v>9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8</v>
      </c>
      <c r="X5936" s="18">
        <v>10</v>
      </c>
      <c r="Y5936" s="23">
        <v>18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50</v>
      </c>
      <c r="B5939" s="12">
        <v>0</v>
      </c>
      <c r="C5939" s="18">
        <v>1</v>
      </c>
      <c r="D5939" s="23">
        <v>1</v>
      </c>
      <c r="E5939" s="6" t="s">
        <v>52</v>
      </c>
      <c r="F5939" s="12">
        <v>1</v>
      </c>
      <c r="G5939" s="18">
        <v>0</v>
      </c>
      <c r="H5939" s="23">
        <v>1</v>
      </c>
      <c r="I5939" s="6" t="s">
        <v>42</v>
      </c>
      <c r="J5939" s="12">
        <v>4</v>
      </c>
      <c r="K5939" s="18">
        <v>2</v>
      </c>
      <c r="L5939" s="23">
        <v>6</v>
      </c>
      <c r="M5939" s="6" t="s">
        <v>54</v>
      </c>
      <c r="N5939" s="12">
        <v>2</v>
      </c>
      <c r="O5939" s="18">
        <v>0</v>
      </c>
      <c r="P5939" s="23">
        <v>2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32</v>
      </c>
      <c r="W5939" s="12">
        <v>4</v>
      </c>
      <c r="X5939" s="18">
        <v>7</v>
      </c>
      <c r="Y5939" s="23">
        <v>11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1</v>
      </c>
      <c r="C5942" s="18">
        <v>1</v>
      </c>
      <c r="D5942" s="23">
        <v>2</v>
      </c>
      <c r="E5942" s="6" t="s">
        <v>58</v>
      </c>
      <c r="F5942" s="12">
        <v>1</v>
      </c>
      <c r="G5942" s="18">
        <v>0</v>
      </c>
      <c r="H5942" s="23">
        <v>1</v>
      </c>
      <c r="I5942" s="6" t="s">
        <v>61</v>
      </c>
      <c r="J5942" s="12">
        <v>3</v>
      </c>
      <c r="K5942" s="18">
        <v>2</v>
      </c>
      <c r="L5942" s="23">
        <v>5</v>
      </c>
      <c r="M5942" s="6" t="s">
        <v>3</v>
      </c>
      <c r="N5942" s="12">
        <v>1</v>
      </c>
      <c r="O5942" s="18">
        <v>2</v>
      </c>
      <c r="P5942" s="23">
        <v>3</v>
      </c>
      <c r="Q5942" s="6" t="s">
        <v>63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4</v>
      </c>
      <c r="X5942" s="18">
        <v>5</v>
      </c>
      <c r="Y5942" s="23">
        <v>9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66</v>
      </c>
      <c r="B5945" s="12">
        <v>1</v>
      </c>
      <c r="C5945" s="18">
        <v>1</v>
      </c>
      <c r="D5945" s="23">
        <v>2</v>
      </c>
      <c r="E5945" s="6" t="s">
        <v>67</v>
      </c>
      <c r="F5945" s="12">
        <v>0</v>
      </c>
      <c r="G5945" s="18">
        <v>0</v>
      </c>
      <c r="H5945" s="23">
        <v>0</v>
      </c>
      <c r="I5945" s="6" t="s">
        <v>41</v>
      </c>
      <c r="J5945" s="12">
        <v>3</v>
      </c>
      <c r="K5945" s="18">
        <v>2</v>
      </c>
      <c r="L5945" s="23">
        <v>5</v>
      </c>
      <c r="M5945" s="6" t="s">
        <v>70</v>
      </c>
      <c r="N5945" s="12">
        <v>2</v>
      </c>
      <c r="O5945" s="18">
        <v>1</v>
      </c>
      <c r="P5945" s="23">
        <v>3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9</v>
      </c>
      <c r="X5945" s="18">
        <v>2</v>
      </c>
      <c r="Y5945" s="23">
        <v>11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1</v>
      </c>
      <c r="C5948" s="18">
        <v>3</v>
      </c>
      <c r="D5948" s="23">
        <v>4</v>
      </c>
      <c r="E5948" s="6" t="s">
        <v>13</v>
      </c>
      <c r="F5948" s="12">
        <v>1</v>
      </c>
      <c r="G5948" s="18">
        <v>0</v>
      </c>
      <c r="H5948" s="23">
        <v>1</v>
      </c>
      <c r="I5948" s="6" t="s">
        <v>49</v>
      </c>
      <c r="J5948" s="12">
        <v>1</v>
      </c>
      <c r="K5948" s="18">
        <v>3</v>
      </c>
      <c r="L5948" s="23">
        <v>4</v>
      </c>
      <c r="M5948" s="6" t="s">
        <v>60</v>
      </c>
      <c r="N5948" s="12">
        <v>2</v>
      </c>
      <c r="O5948" s="18">
        <v>1</v>
      </c>
      <c r="P5948" s="23">
        <v>3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8</v>
      </c>
      <c r="W5948" s="12">
        <v>1</v>
      </c>
      <c r="X5948" s="18">
        <v>5</v>
      </c>
      <c r="Y5948" s="23">
        <v>6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62</v>
      </c>
      <c r="B5951" s="12">
        <v>2</v>
      </c>
      <c r="C5951" s="18">
        <v>3</v>
      </c>
      <c r="D5951" s="23">
        <v>5</v>
      </c>
      <c r="E5951" s="6" t="s">
        <v>30</v>
      </c>
      <c r="F5951" s="12">
        <v>0</v>
      </c>
      <c r="G5951" s="18">
        <v>0</v>
      </c>
      <c r="H5951" s="23">
        <v>0</v>
      </c>
      <c r="I5951" s="6" t="s">
        <v>74</v>
      </c>
      <c r="J5951" s="12">
        <v>4</v>
      </c>
      <c r="K5951" s="18">
        <v>3</v>
      </c>
      <c r="L5951" s="23">
        <v>7</v>
      </c>
      <c r="M5951" s="6" t="s">
        <v>68</v>
      </c>
      <c r="N5951" s="12">
        <v>1</v>
      </c>
      <c r="O5951" s="18">
        <v>6</v>
      </c>
      <c r="P5951" s="23">
        <v>7</v>
      </c>
      <c r="Q5951" s="6" t="s">
        <v>35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10</v>
      </c>
      <c r="X5951" s="18">
        <v>11</v>
      </c>
      <c r="Y5951" s="23">
        <v>21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53</v>
      </c>
      <c r="B5954" s="12">
        <v>0</v>
      </c>
      <c r="C5954" s="18">
        <v>1</v>
      </c>
      <c r="D5954" s="23">
        <v>1</v>
      </c>
      <c r="E5954" s="6" t="s">
        <v>24</v>
      </c>
      <c r="F5954" s="12">
        <v>0</v>
      </c>
      <c r="G5954" s="18">
        <v>3</v>
      </c>
      <c r="H5954" s="23">
        <v>3</v>
      </c>
      <c r="I5954" s="6" t="s">
        <v>77</v>
      </c>
      <c r="J5954" s="12">
        <v>2</v>
      </c>
      <c r="K5954" s="18">
        <v>2</v>
      </c>
      <c r="L5954" s="23">
        <v>4</v>
      </c>
      <c r="M5954" s="6" t="s">
        <v>44</v>
      </c>
      <c r="N5954" s="12">
        <v>0</v>
      </c>
      <c r="O5954" s="18">
        <v>3</v>
      </c>
      <c r="P5954" s="23">
        <v>3</v>
      </c>
      <c r="Q5954" s="6" t="s">
        <v>46</v>
      </c>
      <c r="R5954" s="12">
        <v>0</v>
      </c>
      <c r="S5954" s="18">
        <v>0</v>
      </c>
      <c r="T5954" s="23">
        <v>0</v>
      </c>
      <c r="V5954" s="6" t="s">
        <v>29</v>
      </c>
      <c r="W5954" s="12">
        <v>9</v>
      </c>
      <c r="X5954" s="18">
        <v>8</v>
      </c>
      <c r="Y5954" s="23">
        <v>17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0</v>
      </c>
      <c r="C5957" s="18">
        <v>3</v>
      </c>
      <c r="D5957" s="23">
        <v>3</v>
      </c>
      <c r="E5957" s="6" t="s">
        <v>79</v>
      </c>
      <c r="F5957" s="12">
        <v>0</v>
      </c>
      <c r="G5957" s="18">
        <v>2</v>
      </c>
      <c r="H5957" s="23">
        <v>2</v>
      </c>
      <c r="I5957" s="6" t="s">
        <v>7</v>
      </c>
      <c r="J5957" s="12">
        <v>1</v>
      </c>
      <c r="K5957" s="18">
        <v>2</v>
      </c>
      <c r="L5957" s="23">
        <v>3</v>
      </c>
      <c r="M5957" s="6" t="s">
        <v>59</v>
      </c>
      <c r="N5957" s="12">
        <v>0</v>
      </c>
      <c r="O5957" s="18">
        <v>3</v>
      </c>
      <c r="P5957" s="23">
        <v>3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82</v>
      </c>
      <c r="W5957" s="12">
        <v>7</v>
      </c>
      <c r="X5957" s="18">
        <v>5</v>
      </c>
      <c r="Y5957" s="23">
        <v>12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2</v>
      </c>
      <c r="C5960" s="18">
        <v>1</v>
      </c>
      <c r="D5960" s="23">
        <v>3</v>
      </c>
      <c r="E5960" s="6" t="s">
        <v>85</v>
      </c>
      <c r="F5960" s="12">
        <v>3</v>
      </c>
      <c r="G5960" s="18">
        <v>2</v>
      </c>
      <c r="H5960" s="23">
        <v>5</v>
      </c>
      <c r="I5960" s="6" t="s">
        <v>86</v>
      </c>
      <c r="J5960" s="12">
        <v>0</v>
      </c>
      <c r="K5960" s="18">
        <v>1</v>
      </c>
      <c r="L5960" s="23">
        <v>1</v>
      </c>
      <c r="M5960" s="6" t="s">
        <v>69</v>
      </c>
      <c r="N5960" s="12">
        <v>2</v>
      </c>
      <c r="O5960" s="18">
        <v>3</v>
      </c>
      <c r="P5960" s="23">
        <v>5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13</v>
      </c>
      <c r="X5960" s="18">
        <v>11</v>
      </c>
      <c r="Y5960" s="23">
        <v>24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89</v>
      </c>
      <c r="B5963" s="12">
        <v>2</v>
      </c>
      <c r="C5963" s="18">
        <v>2</v>
      </c>
      <c r="D5963" s="23">
        <v>4</v>
      </c>
      <c r="E5963" s="6" t="s">
        <v>91</v>
      </c>
      <c r="F5963" s="12">
        <v>1</v>
      </c>
      <c r="G5963" s="18">
        <v>2</v>
      </c>
      <c r="H5963" s="23">
        <v>3</v>
      </c>
      <c r="I5963" s="6" t="s">
        <v>92</v>
      </c>
      <c r="J5963" s="12">
        <v>1</v>
      </c>
      <c r="K5963" s="18">
        <v>1</v>
      </c>
      <c r="L5963" s="23">
        <v>2</v>
      </c>
      <c r="M5963" s="6" t="s">
        <v>94</v>
      </c>
      <c r="N5963" s="12">
        <v>1</v>
      </c>
      <c r="O5963" s="18">
        <v>1</v>
      </c>
      <c r="P5963" s="23">
        <v>2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11</v>
      </c>
      <c r="X5963" s="18">
        <v>12</v>
      </c>
      <c r="Y5963" s="23">
        <v>23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40</v>
      </c>
      <c r="B5966" s="12">
        <v>2</v>
      </c>
      <c r="C5966" s="18">
        <v>2</v>
      </c>
      <c r="D5966" s="23">
        <v>4</v>
      </c>
      <c r="E5966" s="6" t="s">
        <v>97</v>
      </c>
      <c r="F5966" s="12">
        <v>0</v>
      </c>
      <c r="G5966" s="18">
        <v>0</v>
      </c>
      <c r="H5966" s="23">
        <v>0</v>
      </c>
      <c r="I5966" s="6" t="s">
        <v>98</v>
      </c>
      <c r="J5966" s="12">
        <v>1</v>
      </c>
      <c r="K5966" s="18">
        <v>2</v>
      </c>
      <c r="L5966" s="23">
        <v>3</v>
      </c>
      <c r="M5966" s="6" t="s">
        <v>99</v>
      </c>
      <c r="N5966" s="12">
        <v>0</v>
      </c>
      <c r="O5966" s="18">
        <v>1</v>
      </c>
      <c r="P5966" s="23">
        <v>1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101</v>
      </c>
      <c r="W5966" s="12">
        <v>5</v>
      </c>
      <c r="X5966" s="18">
        <v>9</v>
      </c>
      <c r="Y5966" s="23">
        <v>14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103</v>
      </c>
      <c r="B5969" s="12">
        <v>1</v>
      </c>
      <c r="C5969" s="18">
        <v>0</v>
      </c>
      <c r="D5969" s="23">
        <v>1</v>
      </c>
      <c r="E5969" s="6" t="s">
        <v>106</v>
      </c>
      <c r="F5969" s="12">
        <v>2</v>
      </c>
      <c r="G5969" s="18">
        <v>3</v>
      </c>
      <c r="H5969" s="23">
        <v>5</v>
      </c>
      <c r="I5969" s="6" t="s">
        <v>107</v>
      </c>
      <c r="J5969" s="12">
        <v>2</v>
      </c>
      <c r="K5969" s="18">
        <v>1</v>
      </c>
      <c r="L5969" s="23">
        <v>3</v>
      </c>
      <c r="M5969" s="6" t="s">
        <v>108</v>
      </c>
      <c r="N5969" s="12">
        <v>1</v>
      </c>
      <c r="O5969" s="18">
        <v>1</v>
      </c>
      <c r="P5969" s="23">
        <v>2</v>
      </c>
      <c r="Q5969" s="6" t="s">
        <v>109</v>
      </c>
      <c r="R5969" s="12">
        <v>0</v>
      </c>
      <c r="S5969" s="18">
        <v>0</v>
      </c>
      <c r="T5969" s="23">
        <v>0</v>
      </c>
      <c r="V5969" s="6" t="s">
        <v>111</v>
      </c>
      <c r="W5969" s="12">
        <v>10</v>
      </c>
      <c r="X5969" s="18">
        <v>10</v>
      </c>
      <c r="Y5969" s="23">
        <v>20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14</v>
      </c>
      <c r="B5972" s="12">
        <v>1</v>
      </c>
      <c r="C5972" s="18">
        <v>5</v>
      </c>
      <c r="D5972" s="23">
        <v>6</v>
      </c>
      <c r="E5972" s="6" t="s">
        <v>112</v>
      </c>
      <c r="F5972" s="12">
        <v>4</v>
      </c>
      <c r="G5972" s="18">
        <v>4</v>
      </c>
      <c r="H5972" s="23">
        <v>8</v>
      </c>
      <c r="I5972" s="6" t="s">
        <v>38</v>
      </c>
      <c r="J5972" s="12">
        <v>1</v>
      </c>
      <c r="K5972" s="18">
        <v>4</v>
      </c>
      <c r="L5972" s="23">
        <v>5</v>
      </c>
      <c r="M5972" s="6" t="s">
        <v>113</v>
      </c>
      <c r="N5972" s="12">
        <v>0</v>
      </c>
      <c r="O5972" s="18">
        <v>1</v>
      </c>
      <c r="P5972" s="23">
        <v>1</v>
      </c>
      <c r="Q5972" s="6" t="s">
        <v>114</v>
      </c>
      <c r="R5972" s="12">
        <v>0</v>
      </c>
      <c r="S5972" s="18">
        <v>0</v>
      </c>
      <c r="T5972" s="23">
        <v>0</v>
      </c>
      <c r="V5972" s="6" t="s">
        <v>115</v>
      </c>
      <c r="W5972" s="12">
        <v>15</v>
      </c>
      <c r="X5972" s="18">
        <v>17</v>
      </c>
      <c r="Y5972" s="23">
        <v>32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116</v>
      </c>
      <c r="B5975" s="12">
        <v>0</v>
      </c>
      <c r="C5975" s="18">
        <v>1</v>
      </c>
      <c r="D5975" s="23">
        <v>1</v>
      </c>
      <c r="E5975" s="6" t="s">
        <v>117</v>
      </c>
      <c r="F5975" s="12">
        <v>0</v>
      </c>
      <c r="G5975" s="18">
        <v>1</v>
      </c>
      <c r="H5975" s="23">
        <v>1</v>
      </c>
      <c r="I5975" s="6" t="s">
        <v>102</v>
      </c>
      <c r="J5975" s="12">
        <v>2</v>
      </c>
      <c r="K5975" s="18">
        <v>1</v>
      </c>
      <c r="L5975" s="23">
        <v>3</v>
      </c>
      <c r="M5975" s="6" t="s">
        <v>118</v>
      </c>
      <c r="N5975" s="12">
        <v>1</v>
      </c>
      <c r="O5975" s="18">
        <v>1</v>
      </c>
      <c r="P5975" s="23">
        <v>2</v>
      </c>
      <c r="Q5975" s="6" t="s">
        <v>119</v>
      </c>
      <c r="R5975" s="12">
        <v>0</v>
      </c>
      <c r="S5975" s="18">
        <v>0</v>
      </c>
      <c r="T5975" s="23">
        <v>0</v>
      </c>
      <c r="V5975" s="6" t="s">
        <v>121</v>
      </c>
      <c r="W5975" s="12">
        <v>6</v>
      </c>
      <c r="X5975" s="18">
        <v>10</v>
      </c>
      <c r="Y5975" s="23">
        <v>16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122</v>
      </c>
      <c r="B5978" s="12">
        <v>2</v>
      </c>
      <c r="C5978" s="18">
        <v>1</v>
      </c>
      <c r="D5978" s="23">
        <v>3</v>
      </c>
      <c r="E5978" s="6" t="s">
        <v>123</v>
      </c>
      <c r="F5978" s="12">
        <v>2</v>
      </c>
      <c r="G5978" s="18">
        <v>0</v>
      </c>
      <c r="H5978" s="23">
        <v>2</v>
      </c>
      <c r="I5978" s="6" t="s">
        <v>124</v>
      </c>
      <c r="J5978" s="12">
        <v>5</v>
      </c>
      <c r="K5978" s="18">
        <v>3</v>
      </c>
      <c r="L5978" s="23">
        <v>8</v>
      </c>
      <c r="M5978" s="6" t="s">
        <v>125</v>
      </c>
      <c r="N5978" s="12">
        <v>0</v>
      </c>
      <c r="O5978" s="18">
        <v>0</v>
      </c>
      <c r="P5978" s="23">
        <v>0</v>
      </c>
      <c r="Q5978" s="6" t="s">
        <v>126</v>
      </c>
      <c r="R5978" s="12">
        <v>0</v>
      </c>
      <c r="S5978" s="18">
        <v>0</v>
      </c>
      <c r="T5978" s="23">
        <v>0</v>
      </c>
      <c r="V5978" s="6" t="s">
        <v>127</v>
      </c>
      <c r="W5978" s="12">
        <v>5</v>
      </c>
      <c r="X5978" s="18">
        <v>14</v>
      </c>
      <c r="Y5978" s="23">
        <v>19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128</v>
      </c>
      <c r="B5981" s="12">
        <v>2</v>
      </c>
      <c r="C5981" s="18">
        <v>2</v>
      </c>
      <c r="D5981" s="23">
        <v>4</v>
      </c>
      <c r="E5981" s="6" t="s">
        <v>129</v>
      </c>
      <c r="F5981" s="12">
        <v>2</v>
      </c>
      <c r="G5981" s="18">
        <v>2</v>
      </c>
      <c r="H5981" s="23">
        <v>4</v>
      </c>
      <c r="I5981" s="6" t="s">
        <v>130</v>
      </c>
      <c r="J5981" s="12">
        <v>0</v>
      </c>
      <c r="K5981" s="18">
        <v>2</v>
      </c>
      <c r="L5981" s="23">
        <v>2</v>
      </c>
      <c r="M5981" s="6" t="s">
        <v>131</v>
      </c>
      <c r="N5981" s="12">
        <v>0</v>
      </c>
      <c r="O5981" s="18">
        <v>0</v>
      </c>
      <c r="P5981" s="23">
        <v>0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84</v>
      </c>
      <c r="W5981" s="12">
        <v>4</v>
      </c>
      <c r="X5981" s="18">
        <v>7</v>
      </c>
      <c r="Y5981" s="23">
        <v>11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132</v>
      </c>
      <c r="B5984" s="12">
        <v>0</v>
      </c>
      <c r="C5984" s="18">
        <v>1</v>
      </c>
      <c r="D5984" s="23">
        <v>1</v>
      </c>
      <c r="E5984" s="6" t="s">
        <v>133</v>
      </c>
      <c r="F5984" s="12">
        <v>2</v>
      </c>
      <c r="G5984" s="18">
        <v>3</v>
      </c>
      <c r="H5984" s="23">
        <v>5</v>
      </c>
      <c r="I5984" s="6" t="s">
        <v>134</v>
      </c>
      <c r="J5984" s="12">
        <v>1</v>
      </c>
      <c r="K5984" s="18">
        <v>2</v>
      </c>
      <c r="L5984" s="23">
        <v>3</v>
      </c>
      <c r="M5984" s="6" t="s">
        <v>105</v>
      </c>
      <c r="N5984" s="12">
        <v>1</v>
      </c>
      <c r="O5984" s="18">
        <v>1</v>
      </c>
      <c r="P5984" s="23">
        <v>2</v>
      </c>
      <c r="Q5984" s="6" t="s">
        <v>76</v>
      </c>
      <c r="R5984" s="12">
        <v>0</v>
      </c>
      <c r="S5984" s="18">
        <v>0</v>
      </c>
      <c r="T5984" s="23">
        <v>0</v>
      </c>
      <c r="V5984" s="6" t="s">
        <v>135</v>
      </c>
      <c r="W5984" s="12">
        <v>2</v>
      </c>
      <c r="X5984" s="18">
        <v>2</v>
      </c>
      <c r="Y5984" s="23">
        <v>4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136</v>
      </c>
      <c r="B5987" s="12">
        <v>0</v>
      </c>
      <c r="C5987" s="18">
        <v>2</v>
      </c>
      <c r="D5987" s="23">
        <v>2</v>
      </c>
      <c r="E5987" s="6" t="s">
        <v>104</v>
      </c>
      <c r="F5987" s="12">
        <v>3</v>
      </c>
      <c r="G5987" s="18">
        <v>2</v>
      </c>
      <c r="H5987" s="23">
        <v>5</v>
      </c>
      <c r="I5987" s="6" t="s">
        <v>137</v>
      </c>
      <c r="J5987" s="12">
        <v>2</v>
      </c>
      <c r="K5987" s="18">
        <v>2</v>
      </c>
      <c r="L5987" s="23">
        <v>4</v>
      </c>
      <c r="M5987" s="6" t="s">
        <v>138</v>
      </c>
      <c r="N5987" s="12">
        <v>0</v>
      </c>
      <c r="O5987" s="18">
        <v>0</v>
      </c>
      <c r="P5987" s="23">
        <v>0</v>
      </c>
      <c r="Q5987" s="6" t="s">
        <v>139</v>
      </c>
      <c r="R5987" s="12">
        <v>0</v>
      </c>
      <c r="S5987" s="18">
        <v>0</v>
      </c>
      <c r="T5987" s="23">
        <v>0</v>
      </c>
      <c r="V5987" s="6" t="s">
        <v>140</v>
      </c>
      <c r="W5987" s="12">
        <v>0</v>
      </c>
      <c r="X5987" s="18">
        <v>1</v>
      </c>
      <c r="Y5987" s="23">
        <v>1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141</v>
      </c>
      <c r="B5990" s="12">
        <v>0</v>
      </c>
      <c r="C5990" s="18">
        <v>1</v>
      </c>
      <c r="D5990" s="23">
        <v>1</v>
      </c>
      <c r="E5990" s="6" t="s">
        <v>143</v>
      </c>
      <c r="F5990" s="12">
        <v>0</v>
      </c>
      <c r="G5990" s="18">
        <v>1</v>
      </c>
      <c r="H5990" s="23">
        <v>1</v>
      </c>
      <c r="I5990" s="6" t="s">
        <v>144</v>
      </c>
      <c r="J5990" s="12">
        <v>3</v>
      </c>
      <c r="K5990" s="18">
        <v>3</v>
      </c>
      <c r="L5990" s="23">
        <v>6</v>
      </c>
      <c r="M5990" s="6" t="s">
        <v>145</v>
      </c>
      <c r="N5990" s="12">
        <v>0</v>
      </c>
      <c r="O5990" s="18">
        <v>1</v>
      </c>
      <c r="P5990" s="23">
        <v>1</v>
      </c>
      <c r="Q5990" s="6" t="s">
        <v>146</v>
      </c>
      <c r="R5990" s="12">
        <v>0</v>
      </c>
      <c r="S5990" s="18">
        <v>0</v>
      </c>
      <c r="T5990" s="23">
        <v>0</v>
      </c>
      <c r="V5990" s="6" t="s">
        <v>81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147</v>
      </c>
      <c r="B5993" s="12">
        <v>2</v>
      </c>
      <c r="C5993" s="18">
        <v>1</v>
      </c>
      <c r="D5993" s="23">
        <v>3</v>
      </c>
      <c r="E5993" s="6" t="s">
        <v>148</v>
      </c>
      <c r="F5993" s="12">
        <v>0</v>
      </c>
      <c r="G5993" s="18">
        <v>0</v>
      </c>
      <c r="H5993" s="23">
        <v>0</v>
      </c>
      <c r="I5993" s="6" t="s">
        <v>149</v>
      </c>
      <c r="J5993" s="12">
        <v>3</v>
      </c>
      <c r="K5993" s="18">
        <v>1</v>
      </c>
      <c r="L5993" s="23">
        <v>4</v>
      </c>
      <c r="M5993" s="6" t="s">
        <v>150</v>
      </c>
      <c r="N5993" s="12">
        <v>0</v>
      </c>
      <c r="O5993" s="18">
        <v>0</v>
      </c>
      <c r="P5993" s="23">
        <v>0</v>
      </c>
      <c r="Q5993" s="25" t="s">
        <v>151</v>
      </c>
      <c r="R5993" s="28">
        <v>131</v>
      </c>
      <c r="S5993" s="28">
        <v>160</v>
      </c>
      <c r="T5993" s="28">
        <v>291</v>
      </c>
      <c r="V5993" s="25" t="s">
        <v>151</v>
      </c>
      <c r="W5993" s="28">
        <v>131</v>
      </c>
      <c r="X5993" s="28">
        <v>160</v>
      </c>
      <c r="Y5993" s="28">
        <v>291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36</v>
      </c>
      <c r="R5995" s="32">
        <v>42</v>
      </c>
      <c r="S5995" s="32">
        <v>61</v>
      </c>
      <c r="T5995" s="32">
        <v>103</v>
      </c>
    </row>
    <row r="5996" spans="1:25" ht="13.5" customHeight="1">
      <c r="A5996" s="6" t="s">
        <v>152</v>
      </c>
      <c r="B5996" s="12">
        <v>0</v>
      </c>
      <c r="C5996" s="18">
        <v>1</v>
      </c>
      <c r="D5996" s="23">
        <v>1</v>
      </c>
      <c r="E5996" s="6" t="s">
        <v>154</v>
      </c>
      <c r="F5996" s="12">
        <v>4</v>
      </c>
      <c r="G5996" s="18">
        <v>2</v>
      </c>
      <c r="H5996" s="23">
        <v>6</v>
      </c>
      <c r="I5996" s="6" t="s">
        <v>156</v>
      </c>
      <c r="J5996" s="12">
        <v>0</v>
      </c>
      <c r="K5996" s="18">
        <v>4</v>
      </c>
      <c r="L5996" s="23">
        <v>4</v>
      </c>
      <c r="M5996" s="6" t="s">
        <v>157</v>
      </c>
      <c r="N5996" s="12">
        <v>0</v>
      </c>
      <c r="O5996" s="18">
        <v>0</v>
      </c>
      <c r="P5996" s="23">
        <v>0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153</v>
      </c>
      <c r="R5997" s="32">
        <v>48</v>
      </c>
      <c r="S5997" s="32">
        <v>51</v>
      </c>
      <c r="T5997" s="32">
        <v>50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158</v>
      </c>
      <c r="B5999" s="12">
        <v>1</v>
      </c>
      <c r="C5999" s="18">
        <v>1</v>
      </c>
      <c r="D5999" s="23">
        <v>2</v>
      </c>
      <c r="E5999" s="6" t="s">
        <v>88</v>
      </c>
      <c r="F5999" s="12">
        <v>2</v>
      </c>
      <c r="G5999" s="18">
        <v>1</v>
      </c>
      <c r="H5999" s="23">
        <v>3</v>
      </c>
      <c r="I5999" s="6" t="s">
        <v>160</v>
      </c>
      <c r="J5999" s="12">
        <v>4</v>
      </c>
      <c r="K5999" s="18">
        <v>5</v>
      </c>
      <c r="L5999" s="23">
        <v>9</v>
      </c>
      <c r="M5999" s="6" t="s">
        <v>161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162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151</v>
      </c>
      <c r="R6001" s="32">
        <v>0</v>
      </c>
      <c r="S6001" s="32">
        <v>0</v>
      </c>
      <c r="T6001" s="32">
        <v>0</v>
      </c>
    </row>
    <row r="6002" spans="1:20" ht="13.5" customHeight="1">
      <c r="A6002" s="6" t="s">
        <v>155</v>
      </c>
      <c r="B6002" s="12">
        <v>1</v>
      </c>
      <c r="C6002" s="18">
        <v>1</v>
      </c>
      <c r="D6002" s="23">
        <v>2</v>
      </c>
      <c r="E6002" s="6" t="s">
        <v>164</v>
      </c>
      <c r="F6002" s="12">
        <v>1</v>
      </c>
      <c r="G6002" s="18">
        <v>1</v>
      </c>
      <c r="H6002" s="23">
        <v>2</v>
      </c>
      <c r="I6002" s="6" t="s">
        <v>93</v>
      </c>
      <c r="J6002" s="12">
        <v>5</v>
      </c>
      <c r="K6002" s="18">
        <v>4</v>
      </c>
      <c r="L6002" s="23">
        <v>9</v>
      </c>
      <c r="M6002" s="6" t="s">
        <v>165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51" fitToWidth="1" fitToHeight="1" orientation="landscape" usePrinterDefaults="1" r:id="rId1"/>
  <rowBreaks count="1" manualBreakCount="1">
    <brk id="79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dcterms:created xsi:type="dcterms:W3CDTF">2023-09-04T05:14:15Z</dcterms:created>
  <dcterms:modified xsi:type="dcterms:W3CDTF">2025-05-08T07:18:08Z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2025-05-08T07:18:08Z</vt:filetime>
  </property>
</Properties>
</file>