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mc:AlternateContent xmlns:mc="http://schemas.openxmlformats.org/markup-compatibility/2006">
    <mc:Choice Requires="x15">
      <x15ac:absPath xmlns:x15ac="http://schemas.microsoft.com/office/spreadsheetml/2010/11/ac" url="X:\1055_防災安全課\99_防災安全課共有\10_防災安全担当\K40-17電力価格高騰LED化等支援事業関係書\R7\02_様式\"/>
    </mc:Choice>
  </mc:AlternateContent>
  <xr:revisionPtr revIDLastSave="0" documentId="13_ncr:1_{AA3A638C-206E-4C99-B422-C145015938FE}" xr6:coauthVersionLast="36" xr6:coauthVersionMax="36" xr10:uidLastSave="{00000000-0000-0000-0000-000000000000}"/>
  <bookViews>
    <workbookView xWindow="0" yWindow="0" windowWidth="19320" windowHeight="8040" tabRatio="979" activeTab="1" xr2:uid="{00000000-000D-0000-FFFF-FFFF00000000}"/>
  </bookViews>
  <sheets>
    <sheet name="様式第１号" sheetId="1" r:id="rId1"/>
    <sheet name="様式第1号別紙" sheetId="3" r:id="rId2"/>
  </sheets>
  <definedNames>
    <definedName name="_xlnm.Print_Area" localSheetId="0">様式第１号!$A$1:$F$32</definedName>
    <definedName name="_xlnm.Print_Area" localSheetId="1">様式第1号別紙!$A$1:$G$44</definedName>
  </definedNames>
  <calcPr calcId="191029"/>
</workbook>
</file>

<file path=xl/calcChain.xml><?xml version="1.0" encoding="utf-8"?>
<calcChain xmlns="http://schemas.openxmlformats.org/spreadsheetml/2006/main">
  <c r="C43" i="3" l="1"/>
  <c r="G35" i="3"/>
  <c r="E35" i="3"/>
  <c r="C21" i="3"/>
  <c r="D21" i="3" s="1"/>
  <c r="C22" i="3"/>
  <c r="D22" i="3" s="1"/>
  <c r="E22" i="3" s="1"/>
  <c r="F22" i="3" s="1"/>
  <c r="G22" i="3" s="1"/>
  <c r="C23" i="3"/>
  <c r="D23" i="3"/>
  <c r="E23" i="3" s="1"/>
  <c r="F23" i="3" s="1"/>
  <c r="G23" i="3" s="1"/>
  <c r="C24" i="3"/>
  <c r="D24" i="3" s="1"/>
  <c r="C25" i="3"/>
  <c r="D25" i="3" s="1"/>
  <c r="C26" i="3"/>
  <c r="D26" i="3" s="1"/>
  <c r="E26" i="3" s="1"/>
  <c r="F26" i="3" s="1"/>
  <c r="G26" i="3" s="1"/>
  <c r="C27" i="3"/>
  <c r="D27" i="3"/>
  <c r="E27" i="3" s="1"/>
  <c r="F27" i="3" s="1"/>
  <c r="G27" i="3" s="1"/>
  <c r="C28" i="3"/>
  <c r="D28" i="3" s="1"/>
  <c r="C29" i="3"/>
  <c r="D29" i="3" s="1"/>
  <c r="C30" i="3"/>
  <c r="D30" i="3" s="1"/>
  <c r="E30" i="3" s="1"/>
  <c r="F30" i="3" s="1"/>
  <c r="G30" i="3" s="1"/>
  <c r="C31" i="3"/>
  <c r="D31" i="3"/>
  <c r="E31" i="3" s="1"/>
  <c r="F31" i="3" s="1"/>
  <c r="G31" i="3" s="1"/>
  <c r="C32" i="3"/>
  <c r="D32" i="3" s="1"/>
  <c r="C33" i="3"/>
  <c r="D33" i="3" s="1"/>
  <c r="C34" i="3"/>
  <c r="D34" i="3" s="1"/>
  <c r="E34" i="3" s="1"/>
  <c r="F34" i="3" s="1"/>
  <c r="G34" i="3" s="1"/>
  <c r="C20" i="3"/>
  <c r="F14" i="3"/>
  <c r="D14" i="3"/>
  <c r="E33" i="3" l="1"/>
  <c r="F33" i="3" s="1"/>
  <c r="G33" i="3" s="1"/>
  <c r="E29" i="3"/>
  <c r="F29" i="3" s="1"/>
  <c r="G29" i="3" s="1"/>
  <c r="E25" i="3"/>
  <c r="F25" i="3" s="1"/>
  <c r="G25" i="3" s="1"/>
  <c r="E21" i="3"/>
  <c r="F21" i="3" s="1"/>
  <c r="G21" i="3" s="1"/>
  <c r="E32" i="3"/>
  <c r="F32" i="3" s="1"/>
  <c r="G32" i="3" s="1"/>
  <c r="E28" i="3"/>
  <c r="F28" i="3" s="1"/>
  <c r="G28" i="3" s="1"/>
  <c r="E24" i="3"/>
  <c r="F24" i="3" s="1"/>
  <c r="G24" i="3" s="1"/>
  <c r="D20" i="3"/>
  <c r="E20" i="3" s="1"/>
  <c r="F20" i="3" s="1"/>
  <c r="G20" i="3" s="1"/>
</calcChain>
</file>

<file path=xl/sharedStrings.xml><?xml version="1.0" encoding="utf-8"?>
<sst xmlns="http://schemas.openxmlformats.org/spreadsheetml/2006/main" count="64" uniqueCount="56">
  <si>
    <r>
      <t>筑後市長　</t>
    </r>
    <r>
      <rPr>
        <sz val="12"/>
        <color theme="1"/>
        <rFont val="Century"/>
        <family val="1"/>
      </rPr>
      <t xml:space="preserve"> </t>
    </r>
    <r>
      <rPr>
        <sz val="12"/>
        <color theme="1"/>
        <rFont val="ＭＳ 明朝"/>
        <family val="1"/>
        <charset val="128"/>
      </rPr>
      <t>様</t>
    </r>
  </si>
  <si>
    <t>申請団体名</t>
  </si>
  <si>
    <t>代表者住所</t>
  </si>
  <si>
    <t>代表者氏名</t>
  </si>
  <si>
    <r>
      <t>※</t>
    </r>
    <r>
      <rPr>
        <b/>
        <sz val="12"/>
        <color theme="1"/>
        <rFont val="Century"/>
        <family val="1"/>
      </rPr>
      <t xml:space="preserve"> </t>
    </r>
    <r>
      <rPr>
        <b/>
        <sz val="12"/>
        <color theme="1"/>
        <rFont val="ＭＳ ゴシック"/>
        <family val="3"/>
        <charset val="128"/>
      </rPr>
      <t>添付書類</t>
    </r>
  </si>
  <si>
    <t>○工事見積書の写し</t>
  </si>
  <si>
    <t>○その他市長が必要と認めるもの</t>
  </si>
  <si>
    <t>３　補助対象事業費</t>
    <phoneticPr fontId="23"/>
  </si>
  <si>
    <t>１  改造する所在地</t>
    <phoneticPr fontId="23"/>
  </si>
  <si>
    <t>２  改造する照明の数量</t>
    <phoneticPr fontId="23"/>
  </si>
  <si>
    <t>４　交付申請額</t>
    <phoneticPr fontId="23"/>
  </si>
  <si>
    <t>灯</t>
    <rPh sb="0" eb="1">
      <t>トウ</t>
    </rPh>
    <phoneticPr fontId="23"/>
  </si>
  <si>
    <t>円</t>
    <rPh sb="0" eb="1">
      <t>エン</t>
    </rPh>
    <phoneticPr fontId="23"/>
  </si>
  <si>
    <t>　　</t>
    <phoneticPr fontId="23"/>
  </si>
  <si>
    <t>　　　　　　　　　　　　　記</t>
    <phoneticPr fontId="23"/>
  </si>
  <si>
    <t>様式第１号　別紙</t>
    <rPh sb="0" eb="2">
      <t>ヨウシキ</t>
    </rPh>
    <rPh sb="2" eb="3">
      <t>ダイ</t>
    </rPh>
    <rPh sb="4" eb="5">
      <t>ゴウ</t>
    </rPh>
    <rPh sb="6" eb="8">
      <t>ベッシ</t>
    </rPh>
    <phoneticPr fontId="26"/>
  </si>
  <si>
    <t>（１）街灯1灯あたりの単価　（単位：円）</t>
    <phoneticPr fontId="26"/>
  </si>
  <si>
    <t>１灯あたりの単価A</t>
    <rPh sb="1" eb="2">
      <t>トウ</t>
    </rPh>
    <rPh sb="6" eb="8">
      <t>タンカ</t>
    </rPh>
    <phoneticPr fontId="26"/>
  </si>
  <si>
    <t>１灯あたりの単価B</t>
    <rPh sb="1" eb="2">
      <t>トウ</t>
    </rPh>
    <rPh sb="6" eb="8">
      <t>タンカ</t>
    </rPh>
    <phoneticPr fontId="26"/>
  </si>
  <si>
    <t>照明取付器具</t>
    <rPh sb="0" eb="2">
      <t>ショウメイ</t>
    </rPh>
    <rPh sb="2" eb="3">
      <t>ト</t>
    </rPh>
    <rPh sb="3" eb="4">
      <t>ツ</t>
    </rPh>
    <rPh sb="4" eb="6">
      <t>キグ</t>
    </rPh>
    <phoneticPr fontId="26"/>
  </si>
  <si>
    <t>照明取付器具</t>
    <rPh sb="0" eb="3">
      <t>ショウメイト</t>
    </rPh>
    <rPh sb="3" eb="4">
      <t>ツ</t>
    </rPh>
    <rPh sb="4" eb="6">
      <t>キグ</t>
    </rPh>
    <phoneticPr fontId="26"/>
  </si>
  <si>
    <t>既設照明器具処分費</t>
  </si>
  <si>
    <t>取替工事費</t>
  </si>
  <si>
    <t>九電申請費</t>
    <rPh sb="0" eb="2">
      <t>キュウデン</t>
    </rPh>
    <rPh sb="2" eb="4">
      <t>シンセイ</t>
    </rPh>
    <rPh sb="4" eb="5">
      <t>ヒ</t>
    </rPh>
    <phoneticPr fontId="26"/>
  </si>
  <si>
    <t>諸経費</t>
    <rPh sb="0" eb="3">
      <t>ショケイヒ</t>
    </rPh>
    <phoneticPr fontId="26"/>
  </si>
  <si>
    <t>値引き</t>
    <rPh sb="0" eb="2">
      <t>ネビ</t>
    </rPh>
    <phoneticPr fontId="26"/>
  </si>
  <si>
    <r>
      <t>単価A</t>
    </r>
    <r>
      <rPr>
        <sz val="11"/>
        <color theme="1"/>
        <rFont val="ＭＳ Ｐゴシック"/>
        <family val="3"/>
        <charset val="128"/>
      </rPr>
      <t>(税抜)</t>
    </r>
    <rPh sb="0" eb="2">
      <t>タンカ</t>
    </rPh>
    <rPh sb="4" eb="5">
      <t>ゼイ</t>
    </rPh>
    <rPh sb="5" eb="6">
      <t>ヌ</t>
    </rPh>
    <phoneticPr fontId="26"/>
  </si>
  <si>
    <r>
      <t>単価B</t>
    </r>
    <r>
      <rPr>
        <sz val="11"/>
        <color theme="1"/>
        <rFont val="ＭＳ Ｐゴシック"/>
        <family val="3"/>
        <charset val="128"/>
      </rPr>
      <t>(税抜)</t>
    </r>
    <rPh sb="0" eb="2">
      <t>タンカ</t>
    </rPh>
    <rPh sb="4" eb="5">
      <t>ゼイ</t>
    </rPh>
    <rPh sb="5" eb="6">
      <t>ヌ</t>
    </rPh>
    <phoneticPr fontId="26"/>
  </si>
  <si>
    <t>※注1　見積書をもとに、街灯１灯あたりの改造に要する費用を算出してください。</t>
    <rPh sb="4" eb="7">
      <t>ミツモリショ</t>
    </rPh>
    <rPh sb="12" eb="14">
      <t>ガイトウ</t>
    </rPh>
    <rPh sb="15" eb="16">
      <t>トウ</t>
    </rPh>
    <rPh sb="20" eb="22">
      <t>カイゾウ</t>
    </rPh>
    <rPh sb="23" eb="24">
      <t>ヨウ</t>
    </rPh>
    <rPh sb="26" eb="28">
      <t>ヒヨウ</t>
    </rPh>
    <rPh sb="29" eb="31">
      <t>サンシュツ</t>
    </rPh>
    <phoneticPr fontId="26"/>
  </si>
  <si>
    <t>（２）街灯設置補助金額　（単位：円）</t>
    <phoneticPr fontId="26"/>
  </si>
  <si>
    <t>街灯番号</t>
  </si>
  <si>
    <t>単価</t>
    <rPh sb="0" eb="2">
      <t>タンカ</t>
    </rPh>
    <phoneticPr fontId="26"/>
  </si>
  <si>
    <t>①街灯単価
（１灯当たり）</t>
    <rPh sb="1" eb="3">
      <t>ガイトウ</t>
    </rPh>
    <rPh sb="3" eb="5">
      <t>タンカ</t>
    </rPh>
    <rPh sb="8" eb="10">
      <t>トウア</t>
    </rPh>
    <phoneticPr fontId="26"/>
  </si>
  <si>
    <t>②消費税(10%)
（①×0.1）</t>
    <rPh sb="1" eb="4">
      <t>ショウヒゼイ</t>
    </rPh>
    <phoneticPr fontId="26"/>
  </si>
  <si>
    <t>③単価税込
（①+②）</t>
    <rPh sb="1" eb="3">
      <t>タンカ</t>
    </rPh>
    <rPh sb="3" eb="5">
      <t>ゼイコ</t>
    </rPh>
    <phoneticPr fontId="26"/>
  </si>
  <si>
    <t>④補助算定額
（③×4/5）</t>
    <rPh sb="1" eb="6">
      <t>ホジョサンテイガク</t>
    </rPh>
    <phoneticPr fontId="26"/>
  </si>
  <si>
    <t>⑤補助金額</t>
    <rPh sb="1" eb="4">
      <t>ホジョキン</t>
    </rPh>
    <rPh sb="4" eb="5">
      <t>ガク</t>
    </rPh>
    <phoneticPr fontId="26"/>
  </si>
  <si>
    <t>合計金額</t>
    <rPh sb="0" eb="2">
      <t>ゴウケイ</t>
    </rPh>
    <rPh sb="2" eb="4">
      <t>キンガク</t>
    </rPh>
    <rPh sb="3" eb="4">
      <t>ガク</t>
    </rPh>
    <phoneticPr fontId="26"/>
  </si>
  <si>
    <t>※注2　「⑤補助金額」は、「④補助算定額」と、30,000円のうち、いずれか少ない方の金額となります。</t>
    <phoneticPr fontId="26"/>
  </si>
  <si>
    <t>※注3　「⑤補助金額」は、100円未満切り捨てです。</t>
    <rPh sb="1" eb="2">
      <t>チュウ</t>
    </rPh>
    <phoneticPr fontId="26"/>
  </si>
  <si>
    <t>※注4　「③単価税込」の合計金額と見積書の合計金額が一致していることを確認してください。</t>
    <rPh sb="1" eb="2">
      <t>チュウ</t>
    </rPh>
    <phoneticPr fontId="26"/>
  </si>
  <si>
    <t>A</t>
    <phoneticPr fontId="26"/>
  </si>
  <si>
    <t>B</t>
    <phoneticPr fontId="26"/>
  </si>
  <si>
    <t>（３）交付申請額（「５.補助金額」の合計金額）</t>
    <rPh sb="3" eb="5">
      <t>コウフ</t>
    </rPh>
    <rPh sb="5" eb="7">
      <t>シンセイ</t>
    </rPh>
    <rPh sb="7" eb="8">
      <t>ガク</t>
    </rPh>
    <rPh sb="18" eb="22">
      <t>ゴウケイキンガク</t>
    </rPh>
    <phoneticPr fontId="26"/>
  </si>
  <si>
    <t>円</t>
    <rPh sb="0" eb="1">
      <t>エン</t>
    </rPh>
    <phoneticPr fontId="26"/>
  </si>
  <si>
    <t>【⇒様式第1号　交付申請額】</t>
    <rPh sb="2" eb="4">
      <t>ヨウシキ</t>
    </rPh>
    <rPh sb="4" eb="5">
      <t>ダイ</t>
    </rPh>
    <rPh sb="6" eb="7">
      <t>ゴウ</t>
    </rPh>
    <rPh sb="8" eb="10">
      <t>コウフ</t>
    </rPh>
    <rPh sb="10" eb="12">
      <t>シンセイ</t>
    </rPh>
    <rPh sb="12" eb="13">
      <t>ガク</t>
    </rPh>
    <phoneticPr fontId="26"/>
  </si>
  <si>
    <t>年　月　日　</t>
    <rPh sb="0" eb="1">
      <t>ネン</t>
    </rPh>
    <rPh sb="2" eb="3">
      <t>ガツ</t>
    </rPh>
    <rPh sb="4" eb="5">
      <t>ニチ</t>
    </rPh>
    <phoneticPr fontId="23"/>
  </si>
  <si>
    <t>○改造場所の地図</t>
    <phoneticPr fontId="23"/>
  </si>
  <si>
    <t>電力価格高騰LED化等支援事業補助金交付申請書</t>
    <phoneticPr fontId="23"/>
  </si>
  <si>
    <t>（街灯LED照明）</t>
    <phoneticPr fontId="23"/>
  </si>
  <si>
    <t xml:space="preserve">  電力価格高騰LED化等支援事業補助金交付要綱第４条の規定により、補助金の交付を受けたいので、関係書類を添えて申請します。</t>
    <phoneticPr fontId="23"/>
  </si>
  <si>
    <t>○LED照明のカタログ又は設計書</t>
    <phoneticPr fontId="23"/>
  </si>
  <si>
    <t>電力価格高騰LED化等支援事業補助金計算書（街灯）</t>
    <rPh sb="22" eb="24">
      <t>ガイトウ</t>
    </rPh>
    <phoneticPr fontId="26"/>
  </si>
  <si>
    <t>LED照明器具</t>
    <rPh sb="3" eb="5">
      <t>ショウメイ</t>
    </rPh>
    <rPh sb="5" eb="7">
      <t>キグ</t>
    </rPh>
    <phoneticPr fontId="26"/>
  </si>
  <si>
    <t>NTT申請費</t>
    <rPh sb="3" eb="5">
      <t>シンセイ</t>
    </rPh>
    <rPh sb="5" eb="6">
      <t>ヒ</t>
    </rPh>
    <phoneticPr fontId="26"/>
  </si>
  <si>
    <r>
      <t>○改造前の写真　
（</t>
    </r>
    <r>
      <rPr>
        <b/>
        <sz val="12"/>
        <rFont val="ＭＳ 明朝"/>
        <family val="1"/>
        <charset val="128"/>
      </rPr>
      <t>電柱全体</t>
    </r>
    <r>
      <rPr>
        <sz val="12"/>
        <rFont val="ＭＳ 明朝"/>
        <family val="1"/>
        <charset val="128"/>
      </rPr>
      <t>（電柱の下端から先端まで）の写真及び</t>
    </r>
    <r>
      <rPr>
        <b/>
        <sz val="12"/>
        <rFont val="ＭＳ 明朝"/>
        <family val="1"/>
        <charset val="128"/>
      </rPr>
      <t>電柱番号</t>
    </r>
    <r>
      <rPr>
        <sz val="12"/>
        <rFont val="ＭＳ 明朝"/>
        <family val="1"/>
        <charset val="128"/>
      </rPr>
      <t>が分かる写真　</t>
    </r>
    <r>
      <rPr>
        <b/>
        <sz val="12"/>
        <rFont val="ＭＳ 明朝"/>
        <family val="1"/>
        <charset val="128"/>
      </rPr>
      <t>各１枚</t>
    </r>
    <r>
      <rPr>
        <sz val="12"/>
        <rFont val="ＭＳ 明朝"/>
        <family val="1"/>
        <charset val="128"/>
      </rPr>
      <t>）</t>
    </r>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</si>
</sst>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灯&quot;"/>
    <numFmt numFmtId="177" formatCode="#,##0&quot;円&quot;"/>
    <numFmt numFmtId="178" formatCode="[$-411]ggge&quot;年&quot;m&quot;月&quot;d&quot;日&quot;;@"/>
  </numFmts>
  <fonts count="3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Century"/>
      <family val="1"/>
    </font>
    <font>
      <sz val="14"/>
      <color theme="1"/>
      <name val="ＭＳ 明朝"/>
      <family val="1"/>
      <charset val="128"/>
    </font>
    <font>
      <sz val="12"/>
      <color theme="1"/>
      <name val="ＭＳ 明朝"/>
      <family val="1"/>
      <charset val="128"/>
    </font>
    <font>
      <b/>
      <sz val="12"/>
      <color theme="1"/>
      <name val="Century"/>
      <family val="1"/>
    </font>
    <font>
      <b/>
      <sz val="12"/>
      <color theme="1"/>
      <name val="ＭＳ ゴシック"/>
      <family val="3"/>
      <charset val="128"/>
    </font>
    <font>
      <sz val="6"/>
      <name val="游ゴシック"/>
      <family val="2"/>
      <charset val="128"/>
      <scheme val="minor"/>
    </font>
    <font>
      <sz val="11"/>
      <color theme="1"/>
      <name val="游ゴシック"/>
      <family val="3"/>
      <scheme val="minor"/>
    </font>
    <font>
      <sz val="11"/>
      <name val="游ゴシック"/>
      <family val="3"/>
      <scheme val="minor"/>
    </font>
    <font>
      <sz val="6"/>
      <name val="游ゴシック"/>
      <family val="3"/>
    </font>
    <font>
      <sz val="11"/>
      <name val="游ゴシック"/>
      <family val="3"/>
      <charset val="128"/>
      <scheme val="minor"/>
    </font>
    <font>
      <sz val="11"/>
      <color theme="1"/>
      <name val="ＭＳ Ｐゴシック"/>
      <family val="3"/>
    </font>
    <font>
      <sz val="14"/>
      <color theme="1"/>
      <name val="ＭＳ Ｐゴシック"/>
      <family val="3"/>
    </font>
    <font>
      <b/>
      <sz val="11"/>
      <color theme="1"/>
      <name val="ＭＳ Ｐゴシック"/>
      <family val="3"/>
      <charset val="128"/>
    </font>
    <font>
      <b/>
      <sz val="11"/>
      <color theme="1"/>
      <name val="ＭＳ Ｐゴシック"/>
      <family val="3"/>
    </font>
    <font>
      <sz val="11"/>
      <color theme="1"/>
      <name val="ＭＳ Ｐゴシック"/>
      <family val="3"/>
      <charset val="128"/>
    </font>
    <font>
      <sz val="11"/>
      <name val="ＭＳ Ｐゴシック"/>
      <family val="3"/>
    </font>
    <font>
      <b/>
      <sz val="12"/>
      <color theme="1"/>
      <name val="ＭＳ Ｐゴシック"/>
      <family val="3"/>
      <charset val="128"/>
    </font>
    <font>
      <b/>
      <sz val="14"/>
      <color theme="1"/>
      <name val="ＭＳ Ｐゴシック"/>
      <family val="3"/>
      <charset val="128"/>
    </font>
    <font>
      <sz val="12"/>
      <name val="ＭＳ 明朝"/>
      <family val="1"/>
      <charset val="128"/>
    </font>
    <font>
      <sz val="11"/>
      <name val="游ゴシック"/>
      <family val="2"/>
      <charset val="128"/>
      <scheme val="minor"/>
    </font>
    <font>
      <b/>
      <sz val="12"/>
      <name val="ＭＳ 明朝"/>
      <family val="1"/>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right/>
      <top/>
      <bottom style="dotted">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diagonal/>
    </border>
    <border>
      <left style="thin">
        <color auto="1"/>
      </left>
      <right style="medium">
        <color indexed="64"/>
      </right>
      <top/>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top style="thin">
        <color auto="1"/>
      </top>
      <bottom/>
      <diagonal/>
    </border>
    <border>
      <left style="thin">
        <color auto="1"/>
      </left>
      <right style="medium">
        <color indexed="64"/>
      </right>
      <top style="thin">
        <color auto="1"/>
      </top>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auto="1"/>
      </bottom>
      <diagonal/>
    </border>
    <border>
      <left style="thin">
        <color auto="1"/>
      </left>
      <right style="thin">
        <color auto="1"/>
      </right>
      <top style="thin">
        <color auto="1"/>
      </top>
      <bottom style="double">
        <color auto="1"/>
      </bottom>
      <diagonal/>
    </border>
    <border>
      <left style="medium">
        <color indexed="64"/>
      </left>
      <right/>
      <top style="double">
        <color auto="1"/>
      </top>
      <bottom style="medium">
        <color indexed="64"/>
      </bottom>
      <diagonal/>
    </border>
    <border>
      <left/>
      <right style="thin">
        <color indexed="64"/>
      </right>
      <top style="double">
        <color auto="1"/>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dotted">
        <color indexed="64"/>
      </top>
      <bottom style="dotted">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4" fillId="0" borderId="0">
      <alignment vertical="center"/>
    </xf>
    <xf numFmtId="38" fontId="24" fillId="0" borderId="0" applyFont="0" applyFill="0" applyBorder="0" applyAlignment="0" applyProtection="0">
      <alignment vertical="center"/>
    </xf>
  </cellStyleXfs>
  <cellXfs count="85">
    <xf numFmtId="0" fontId="0" fillId="0" borderId="0" xfId="0">
      <alignment vertical="center"/>
    </xf>
    <xf numFmtId="0" fontId="18" fillId="0" borderId="0" xfId="0" applyFont="1" applyAlignment="1">
      <alignment horizontal="justify" vertical="center"/>
    </xf>
    <xf numFmtId="0" fontId="20" fillId="0" borderId="0" xfId="0" applyFont="1" applyAlignment="1">
      <alignment horizontal="center" vertical="center" wrapText="1"/>
    </xf>
    <xf numFmtId="0" fontId="18" fillId="0" borderId="0" xfId="0" applyFont="1" applyAlignment="1">
      <alignment horizontal="center" vertical="center" wrapText="1"/>
    </xf>
    <xf numFmtId="176" fontId="20" fillId="0" borderId="0" xfId="0" applyNumberFormat="1" applyFont="1" applyBorder="1" applyAlignment="1">
      <alignment horizontal="left" vertical="center" wrapText="1"/>
    </xf>
    <xf numFmtId="177" fontId="20" fillId="0" borderId="0" xfId="0" applyNumberFormat="1" applyFont="1" applyBorder="1" applyAlignment="1">
      <alignment horizontal="left" vertical="center" wrapText="1"/>
    </xf>
    <xf numFmtId="0" fontId="0" fillId="0" borderId="0" xfId="0" applyBorder="1">
      <alignment vertical="center"/>
    </xf>
    <xf numFmtId="0" fontId="25" fillId="0" borderId="0" xfId="42" applyFont="1">
      <alignment vertical="center"/>
    </xf>
    <xf numFmtId="0" fontId="27" fillId="0" borderId="0" xfId="42" applyFont="1">
      <alignment vertical="center"/>
    </xf>
    <xf numFmtId="0" fontId="24" fillId="0" borderId="0" xfId="42">
      <alignment vertical="center"/>
    </xf>
    <xf numFmtId="0" fontId="28" fillId="0" borderId="0" xfId="42" applyFont="1" applyAlignment="1">
      <alignment vertical="center" shrinkToFit="1"/>
    </xf>
    <xf numFmtId="0" fontId="29" fillId="0" borderId="0" xfId="42" applyFont="1" applyAlignment="1">
      <alignment horizontal="center" vertical="center" shrinkToFit="1"/>
    </xf>
    <xf numFmtId="0" fontId="28" fillId="0" borderId="0" xfId="42" applyFont="1" applyBorder="1" applyAlignment="1">
      <alignment horizontal="center" vertical="center" shrinkToFit="1"/>
    </xf>
    <xf numFmtId="0" fontId="28" fillId="0" borderId="0" xfId="42" applyFont="1">
      <alignment vertical="center"/>
    </xf>
    <xf numFmtId="0" fontId="28" fillId="0" borderId="15" xfId="42" applyFont="1" applyBorder="1" applyAlignment="1">
      <alignment vertical="center" shrinkToFit="1"/>
    </xf>
    <xf numFmtId="38" fontId="28" fillId="0" borderId="16" xfId="43" applyFont="1" applyBorder="1">
      <alignment vertical="center"/>
    </xf>
    <xf numFmtId="38" fontId="28" fillId="0" borderId="15" xfId="43" applyFont="1" applyBorder="1" applyAlignment="1">
      <alignment vertical="center" shrinkToFit="1"/>
    </xf>
    <xf numFmtId="0" fontId="28" fillId="0" borderId="17" xfId="42" applyFont="1" applyBorder="1" applyAlignment="1">
      <alignment vertical="center" shrinkToFit="1"/>
    </xf>
    <xf numFmtId="38" fontId="28" fillId="0" borderId="18" xfId="43" applyFont="1" applyBorder="1">
      <alignment vertical="center"/>
    </xf>
    <xf numFmtId="38" fontId="28" fillId="0" borderId="17" xfId="43" applyFont="1" applyBorder="1" applyAlignment="1">
      <alignment vertical="center" shrinkToFit="1"/>
    </xf>
    <xf numFmtId="0" fontId="28" fillId="0" borderId="19" xfId="42" applyFont="1" applyBorder="1" applyAlignment="1">
      <alignment vertical="center" shrinkToFit="1"/>
    </xf>
    <xf numFmtId="38" fontId="28" fillId="0" borderId="20" xfId="43" applyFont="1" applyBorder="1">
      <alignment vertical="center"/>
    </xf>
    <xf numFmtId="38" fontId="28" fillId="0" borderId="19" xfId="43" applyFont="1" applyBorder="1" applyAlignment="1">
      <alignment vertical="center" shrinkToFit="1"/>
    </xf>
    <xf numFmtId="0" fontId="28" fillId="0" borderId="21" xfId="42" applyFont="1" applyBorder="1" applyAlignment="1">
      <alignment vertical="center" shrinkToFit="1"/>
    </xf>
    <xf numFmtId="38" fontId="28" fillId="0" borderId="12" xfId="43" applyFont="1" applyBorder="1">
      <alignment vertical="center"/>
    </xf>
    <xf numFmtId="0" fontId="28" fillId="0" borderId="22" xfId="42" applyFont="1" applyBorder="1" applyAlignment="1">
      <alignment vertical="center" shrinkToFit="1"/>
    </xf>
    <xf numFmtId="38" fontId="28" fillId="0" borderId="23" xfId="43" applyFont="1" applyBorder="1">
      <alignment vertical="center"/>
    </xf>
    <xf numFmtId="38" fontId="28" fillId="0" borderId="22" xfId="43" applyFont="1" applyBorder="1" applyAlignment="1">
      <alignment vertical="center" shrinkToFit="1"/>
    </xf>
    <xf numFmtId="0" fontId="31" fillId="0" borderId="13" xfId="42" applyFont="1" applyBorder="1" applyAlignment="1">
      <alignment vertical="center" wrapText="1"/>
    </xf>
    <xf numFmtId="38" fontId="28" fillId="0" borderId="24" xfId="43" applyFont="1" applyBorder="1">
      <alignment vertical="center"/>
    </xf>
    <xf numFmtId="38" fontId="31" fillId="0" borderId="13" xfId="43" applyFont="1" applyBorder="1" applyAlignment="1">
      <alignment vertical="center" wrapText="1"/>
    </xf>
    <xf numFmtId="0" fontId="31" fillId="0" borderId="0" xfId="42" applyFont="1" applyBorder="1" applyAlignment="1">
      <alignment vertical="center" wrapText="1"/>
    </xf>
    <xf numFmtId="38" fontId="28" fillId="0" borderId="0" xfId="43" applyFont="1" applyBorder="1">
      <alignment vertical="center"/>
    </xf>
    <xf numFmtId="38" fontId="31" fillId="0" borderId="0" xfId="43" applyFont="1" applyBorder="1" applyAlignment="1">
      <alignment vertical="center" wrapText="1"/>
    </xf>
    <xf numFmtId="0" fontId="28" fillId="0" borderId="0" xfId="42" applyFont="1" applyAlignment="1">
      <alignment vertical="center" wrapText="1"/>
    </xf>
    <xf numFmtId="0" fontId="28" fillId="34" borderId="25" xfId="42" applyFont="1" applyFill="1" applyBorder="1" applyAlignment="1">
      <alignment horizontal="center" vertical="center" shrinkToFit="1"/>
    </xf>
    <xf numFmtId="0" fontId="28" fillId="34" borderId="26" xfId="42" applyFont="1" applyFill="1" applyBorder="1" applyAlignment="1">
      <alignment horizontal="center" vertical="center" shrinkToFit="1"/>
    </xf>
    <xf numFmtId="0" fontId="28" fillId="34" borderId="26" xfId="42" applyFont="1" applyFill="1" applyBorder="1" applyAlignment="1">
      <alignment horizontal="center" vertical="center" wrapText="1"/>
    </xf>
    <xf numFmtId="0" fontId="28" fillId="34" borderId="16" xfId="42" applyFont="1" applyFill="1" applyBorder="1" applyAlignment="1">
      <alignment horizontal="center" vertical="center"/>
    </xf>
    <xf numFmtId="0" fontId="28" fillId="0" borderId="21" xfId="42" applyFont="1" applyBorder="1" applyAlignment="1">
      <alignment horizontal="center" vertical="center"/>
    </xf>
    <xf numFmtId="0" fontId="28" fillId="0" borderId="12" xfId="42" applyFont="1" applyBorder="1" applyAlignment="1">
      <alignment horizontal="center" vertical="center"/>
    </xf>
    <xf numFmtId="0" fontId="24" fillId="0" borderId="0" xfId="42" applyBorder="1">
      <alignment vertical="center"/>
    </xf>
    <xf numFmtId="0" fontId="28" fillId="0" borderId="27" xfId="42" applyFont="1" applyBorder="1" applyAlignment="1">
      <alignment horizontal="center" vertical="center"/>
    </xf>
    <xf numFmtId="0" fontId="28" fillId="0" borderId="28" xfId="42" applyFont="1" applyBorder="1" applyAlignment="1">
      <alignment horizontal="center" vertical="center"/>
    </xf>
    <xf numFmtId="38" fontId="28" fillId="0" borderId="31" xfId="43" applyFont="1" applyBorder="1">
      <alignment vertical="center"/>
    </xf>
    <xf numFmtId="38" fontId="33" fillId="35" borderId="32" xfId="43" applyNumberFormat="1" applyFont="1" applyFill="1" applyBorder="1">
      <alignment vertical="center"/>
    </xf>
    <xf numFmtId="38" fontId="28" fillId="0" borderId="33" xfId="43" applyFont="1" applyBorder="1">
      <alignment vertical="center"/>
    </xf>
    <xf numFmtId="38" fontId="28" fillId="33" borderId="34" xfId="43" applyFont="1" applyFill="1" applyBorder="1">
      <alignment vertical="center"/>
    </xf>
    <xf numFmtId="0" fontId="28" fillId="0" borderId="0" xfId="42" applyFont="1" applyBorder="1" applyAlignment="1">
      <alignment horizontal="center" vertical="center"/>
    </xf>
    <xf numFmtId="38" fontId="33" fillId="36" borderId="0" xfId="43" applyNumberFormat="1" applyFont="1" applyFill="1" applyBorder="1">
      <alignment vertical="center"/>
    </xf>
    <xf numFmtId="38" fontId="28" fillId="36" borderId="0" xfId="43" applyFont="1" applyFill="1" applyBorder="1">
      <alignment vertical="center"/>
    </xf>
    <xf numFmtId="0" fontId="28" fillId="0" borderId="0" xfId="42" applyFont="1" applyBorder="1" applyAlignment="1">
      <alignment horizontal="left" vertical="center" wrapText="1"/>
    </xf>
    <xf numFmtId="0" fontId="28" fillId="0" borderId="0" xfId="42" applyFont="1" applyAlignment="1">
      <alignment vertical="center"/>
    </xf>
    <xf numFmtId="0" fontId="28" fillId="0" borderId="0" xfId="42" applyFont="1" applyAlignment="1">
      <alignment horizontal="left" vertical="center" wrapText="1"/>
    </xf>
    <xf numFmtId="38" fontId="35" fillId="33" borderId="34" xfId="42" applyNumberFormat="1" applyFont="1" applyFill="1" applyBorder="1">
      <alignment vertical="center"/>
    </xf>
    <xf numFmtId="0" fontId="30" fillId="0" borderId="0" xfId="42" applyFont="1">
      <alignment vertical="center"/>
    </xf>
    <xf numFmtId="178" fontId="20" fillId="0" borderId="0" xfId="0" applyNumberFormat="1" applyFont="1" applyAlignment="1">
      <alignment horizontal="right" vertical="center"/>
    </xf>
    <xf numFmtId="0" fontId="37" fillId="0" borderId="0" xfId="0" applyFont="1">
      <alignment vertical="center"/>
    </xf>
    <xf numFmtId="38" fontId="28" fillId="0" borderId="35" xfId="43" applyFont="1" applyBorder="1" applyAlignment="1">
      <alignment vertical="center" shrinkToFit="1"/>
    </xf>
    <xf numFmtId="3" fontId="20" fillId="0" borderId="0" xfId="0" applyNumberFormat="1" applyFont="1" applyBorder="1" applyAlignment="1">
      <alignment horizontal="center" vertical="center" wrapText="1"/>
    </xf>
    <xf numFmtId="0" fontId="0" fillId="0" borderId="36" xfId="0" applyBorder="1">
      <alignment vertical="center"/>
    </xf>
    <xf numFmtId="3" fontId="20" fillId="0" borderId="37" xfId="0" applyNumberFormat="1" applyFont="1" applyBorder="1" applyAlignment="1">
      <alignment horizontal="center" vertical="center" wrapText="1"/>
    </xf>
    <xf numFmtId="0" fontId="19" fillId="0" borderId="0" xfId="0" applyFont="1" applyAlignment="1">
      <alignment horizontal="center" vertical="center" wrapText="1"/>
    </xf>
    <xf numFmtId="0" fontId="20" fillId="0" borderId="0" xfId="0" applyFont="1">
      <alignment vertical="center"/>
    </xf>
    <xf numFmtId="0" fontId="20" fillId="0" borderId="0" xfId="0" applyFont="1" applyAlignment="1">
      <alignment horizontal="right" vertical="center" wrapText="1"/>
    </xf>
    <xf numFmtId="0" fontId="20" fillId="0" borderId="0" xfId="0" applyFont="1" applyAlignment="1">
      <alignment horizontal="justify" vertical="center" wrapText="1"/>
    </xf>
    <xf numFmtId="0" fontId="0" fillId="0" borderId="0" xfId="0">
      <alignment vertical="center"/>
    </xf>
    <xf numFmtId="0" fontId="20" fillId="0" borderId="0" xfId="0" applyFont="1" applyAlignment="1">
      <alignment horizontal="center" vertical="center" wrapText="1"/>
    </xf>
    <xf numFmtId="0" fontId="22" fillId="0" borderId="0" xfId="0" applyFont="1" applyAlignment="1">
      <alignment horizontal="justify" vertical="center" wrapText="1"/>
    </xf>
    <xf numFmtId="0" fontId="20" fillId="0" borderId="0" xfId="0" applyFont="1" applyAlignment="1">
      <alignment vertical="center" wrapText="1"/>
    </xf>
    <xf numFmtId="0" fontId="0" fillId="0" borderId="0" xfId="0" applyAlignment="1">
      <alignment vertical="center"/>
    </xf>
    <xf numFmtId="0" fontId="36" fillId="0" borderId="0" xfId="0" applyFont="1" applyAlignment="1">
      <alignment vertical="center" wrapText="1"/>
    </xf>
    <xf numFmtId="0" fontId="37" fillId="0" borderId="0" xfId="0" applyFont="1" applyAlignment="1">
      <alignment vertical="center"/>
    </xf>
    <xf numFmtId="0" fontId="18" fillId="0" borderId="11" xfId="0" applyFont="1" applyBorder="1" applyAlignment="1">
      <alignment horizontal="center" vertical="center" wrapText="1"/>
    </xf>
    <xf numFmtId="0" fontId="29" fillId="0" borderId="10" xfId="42" applyFont="1" applyBorder="1" applyAlignment="1">
      <alignment horizontal="center" vertical="center" shrinkToFit="1"/>
    </xf>
    <xf numFmtId="0" fontId="28" fillId="0" borderId="29" xfId="42" applyFont="1" applyBorder="1" applyAlignment="1">
      <alignment horizontal="center" vertical="center"/>
    </xf>
    <xf numFmtId="0" fontId="28" fillId="0" borderId="30" xfId="42" applyFont="1" applyBorder="1" applyAlignment="1">
      <alignment horizontal="center" vertical="center"/>
    </xf>
    <xf numFmtId="38" fontId="28" fillId="0" borderId="0" xfId="43" applyFont="1">
      <alignment vertical="center"/>
    </xf>
    <xf numFmtId="0" fontId="28" fillId="0" borderId="0" xfId="42" applyFont="1" applyBorder="1" applyAlignment="1">
      <alignment horizontal="left" vertical="center" wrapText="1"/>
    </xf>
    <xf numFmtId="0" fontId="34" fillId="0" borderId="0" xfId="42" applyFont="1" applyBorder="1">
      <alignment vertical="center"/>
    </xf>
    <xf numFmtId="0" fontId="30" fillId="0" borderId="0" xfId="42" applyFont="1" applyBorder="1">
      <alignment vertical="center"/>
    </xf>
    <xf numFmtId="0" fontId="30" fillId="0" borderId="0" xfId="42" applyFont="1" applyAlignment="1">
      <alignment vertical="center" shrinkToFit="1"/>
    </xf>
    <xf numFmtId="0" fontId="28" fillId="34" borderId="13" xfId="42" applyFont="1" applyFill="1" applyBorder="1" applyAlignment="1">
      <alignment horizontal="center" vertical="center"/>
    </xf>
    <xf numFmtId="0" fontId="28" fillId="34" borderId="14" xfId="42" applyFont="1" applyFill="1" applyBorder="1" applyAlignment="1">
      <alignment horizontal="center" vertical="center"/>
    </xf>
    <xf numFmtId="0" fontId="28" fillId="0" borderId="0" xfId="42" applyFont="1">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EAA3F0DC-72F1-4F36-905A-CCC5051AF74F}"/>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7619A72C-91D7-4291-AF77-165FD034C776}"/>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
  <sheetViews>
    <sheetView showGridLines="0" zoomScaleNormal="100" workbookViewId="0">
      <selection activeCell="A13" sqref="A13"/>
    </sheetView>
  </sheetViews>
  <sheetFormatPr defaultRowHeight="18.75" x14ac:dyDescent="0.4"/>
  <cols>
    <col min="1" max="1" width="11.625" bestFit="1" customWidth="1"/>
    <col min="2" max="2" width="12.5" customWidth="1"/>
    <col min="3" max="3" width="13.125" customWidth="1"/>
    <col min="4" max="4" width="13.5" customWidth="1"/>
    <col min="6" max="6" width="26.25" customWidth="1"/>
  </cols>
  <sheetData>
    <row r="1" spans="1:10" x14ac:dyDescent="0.4">
      <c r="A1" s="62" t="s">
        <v>48</v>
      </c>
      <c r="B1" s="62"/>
      <c r="C1" s="62"/>
      <c r="D1" s="62"/>
      <c r="E1" s="62"/>
      <c r="F1" s="62"/>
    </row>
    <row r="2" spans="1:10" x14ac:dyDescent="0.4">
      <c r="A2" s="62" t="s">
        <v>49</v>
      </c>
      <c r="B2" s="62"/>
      <c r="C2" s="62"/>
      <c r="D2" s="62"/>
      <c r="E2" s="62"/>
      <c r="F2" s="62"/>
    </row>
    <row r="3" spans="1:10" x14ac:dyDescent="0.4">
      <c r="A3" s="1"/>
    </row>
    <row r="4" spans="1:10" x14ac:dyDescent="0.4">
      <c r="A4" s="64" t="s">
        <v>13</v>
      </c>
      <c r="B4" s="64"/>
      <c r="C4" s="64"/>
      <c r="D4" s="64"/>
      <c r="E4" s="64"/>
      <c r="F4" s="56" t="s">
        <v>46</v>
      </c>
    </row>
    <row r="5" spans="1:10" x14ac:dyDescent="0.4">
      <c r="A5" s="1"/>
    </row>
    <row r="6" spans="1:10" x14ac:dyDescent="0.4">
      <c r="A6" s="65" t="s">
        <v>0</v>
      </c>
      <c r="B6" s="66"/>
      <c r="C6" s="66"/>
      <c r="D6" s="66"/>
    </row>
    <row r="7" spans="1:10" x14ac:dyDescent="0.4">
      <c r="A7" s="1"/>
    </row>
    <row r="8" spans="1:10" ht="22.7" customHeight="1" x14ac:dyDescent="0.4">
      <c r="B8" s="3"/>
      <c r="D8" s="2" t="s">
        <v>1</v>
      </c>
      <c r="E8" s="63"/>
      <c r="F8" s="63"/>
    </row>
    <row r="9" spans="1:10" ht="22.7" customHeight="1" x14ac:dyDescent="0.4">
      <c r="B9" s="3"/>
      <c r="D9" s="2" t="s">
        <v>2</v>
      </c>
      <c r="E9" s="63"/>
      <c r="F9" s="63"/>
    </row>
    <row r="10" spans="1:10" ht="22.7" customHeight="1" x14ac:dyDescent="0.4">
      <c r="B10" s="3"/>
      <c r="D10" s="2" t="s">
        <v>3</v>
      </c>
      <c r="E10" s="63"/>
      <c r="F10" s="63"/>
    </row>
    <row r="11" spans="1:10" x14ac:dyDescent="0.4">
      <c r="A11" s="1"/>
    </row>
    <row r="12" spans="1:10" ht="33" customHeight="1" x14ac:dyDescent="0.4">
      <c r="A12" s="65" t="s">
        <v>50</v>
      </c>
      <c r="B12" s="65"/>
      <c r="C12" s="65"/>
      <c r="D12" s="65"/>
      <c r="E12" s="65"/>
      <c r="F12" s="65"/>
    </row>
    <row r="13" spans="1:10" x14ac:dyDescent="0.4">
      <c r="A13" s="1"/>
    </row>
    <row r="14" spans="1:10" x14ac:dyDescent="0.4">
      <c r="A14" s="67" t="s">
        <v>14</v>
      </c>
      <c r="B14" s="66"/>
      <c r="C14" s="66"/>
      <c r="D14" s="66"/>
    </row>
    <row r="15" spans="1:10" x14ac:dyDescent="0.4">
      <c r="A15" s="1"/>
    </row>
    <row r="16" spans="1:10" ht="27.75" customHeight="1" x14ac:dyDescent="0.4">
      <c r="A16" s="65" t="s">
        <v>8</v>
      </c>
      <c r="B16" s="65"/>
      <c r="C16" s="73"/>
      <c r="D16" s="73"/>
      <c r="E16" s="73"/>
      <c r="J16" s="60"/>
    </row>
    <row r="17" spans="1:6" ht="27.75" customHeight="1" x14ac:dyDescent="0.4">
      <c r="A17" s="65" t="s">
        <v>9</v>
      </c>
      <c r="B17" s="65"/>
      <c r="C17" s="59"/>
      <c r="D17" s="4" t="s">
        <v>11</v>
      </c>
    </row>
    <row r="18" spans="1:6" ht="27.75" customHeight="1" x14ac:dyDescent="0.4">
      <c r="A18" s="65" t="s">
        <v>7</v>
      </c>
      <c r="B18" s="65"/>
      <c r="C18" s="61"/>
      <c r="D18" s="5" t="s">
        <v>12</v>
      </c>
    </row>
    <row r="19" spans="1:6" ht="27.75" customHeight="1" x14ac:dyDescent="0.4">
      <c r="A19" s="65" t="s">
        <v>10</v>
      </c>
      <c r="B19" s="65"/>
      <c r="C19" s="61"/>
      <c r="D19" s="5" t="s">
        <v>12</v>
      </c>
    </row>
    <row r="20" spans="1:6" ht="63.75" customHeight="1" x14ac:dyDescent="0.4">
      <c r="A20" s="1"/>
      <c r="C20" s="6"/>
    </row>
    <row r="21" spans="1:6" x14ac:dyDescent="0.4">
      <c r="A21" s="68" t="s">
        <v>4</v>
      </c>
      <c r="B21" s="66"/>
      <c r="C21" s="66"/>
      <c r="D21" s="66"/>
    </row>
    <row r="22" spans="1:6" ht="21.95" customHeight="1" x14ac:dyDescent="0.4">
      <c r="A22" s="65" t="s">
        <v>5</v>
      </c>
      <c r="B22" s="66"/>
      <c r="C22" s="66"/>
      <c r="D22" s="66"/>
    </row>
    <row r="23" spans="1:6" ht="21.95" customHeight="1" x14ac:dyDescent="0.4">
      <c r="A23" s="71" t="s">
        <v>47</v>
      </c>
      <c r="B23" s="72"/>
      <c r="C23" s="72"/>
      <c r="D23" s="72"/>
      <c r="E23" s="57"/>
      <c r="F23" s="57"/>
    </row>
    <row r="24" spans="1:6" ht="21.95" customHeight="1" x14ac:dyDescent="0.4">
      <c r="A24" s="69" t="s">
        <v>51</v>
      </c>
      <c r="B24" s="70"/>
      <c r="C24" s="70"/>
      <c r="D24" s="70"/>
    </row>
    <row r="25" spans="1:6" ht="49.5" customHeight="1" x14ac:dyDescent="0.4">
      <c r="A25" s="71" t="s">
        <v>55</v>
      </c>
      <c r="B25" s="71"/>
      <c r="C25" s="71"/>
      <c r="D25" s="71"/>
      <c r="E25" s="71"/>
      <c r="F25" s="71"/>
    </row>
    <row r="26" spans="1:6" ht="21.95" customHeight="1" x14ac:dyDescent="0.4">
      <c r="A26" s="65" t="s">
        <v>6</v>
      </c>
      <c r="B26" s="66"/>
      <c r="C26" s="66"/>
      <c r="D26" s="66"/>
    </row>
  </sheetData>
  <mergeCells count="20">
    <mergeCell ref="A26:D26"/>
    <mergeCell ref="A6:D6"/>
    <mergeCell ref="A14:D14"/>
    <mergeCell ref="A16:B16"/>
    <mergeCell ref="A17:B17"/>
    <mergeCell ref="A18:B18"/>
    <mergeCell ref="A19:B19"/>
    <mergeCell ref="A21:D21"/>
    <mergeCell ref="A22:D22"/>
    <mergeCell ref="A24:D24"/>
    <mergeCell ref="A23:D23"/>
    <mergeCell ref="C16:E16"/>
    <mergeCell ref="A25:F25"/>
    <mergeCell ref="A12:F12"/>
    <mergeCell ref="A1:F1"/>
    <mergeCell ref="A2:F2"/>
    <mergeCell ref="E8:F8"/>
    <mergeCell ref="E10:F10"/>
    <mergeCell ref="E9:F9"/>
    <mergeCell ref="A4:E4"/>
  </mergeCells>
  <phoneticPr fontId="23"/>
  <pageMargins left="0.74803149606299213" right="0.74803149606299213" top="0.98425196850393704" bottom="0.98425196850393704" header="0.51181102362204722" footer="0.51181102362204722"/>
  <pageSetup paperSize="9" scale="90" orientation="portrait" r:id="rId1"/>
  <headerFooter>
    <oddHeader>&amp;L&amp;"ＭＳ 明朝,標準"様式第１号（第５条関係）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893CD-6AF7-44D0-86ED-296793126A5C}">
  <dimension ref="A1:J44"/>
  <sheetViews>
    <sheetView tabSelected="1" zoomScaleNormal="100" workbookViewId="0">
      <selection activeCell="H43" sqref="H43"/>
    </sheetView>
  </sheetViews>
  <sheetFormatPr defaultColWidth="9" defaultRowHeight="18.75" x14ac:dyDescent="0.4"/>
  <cols>
    <col min="1" max="1" width="6.5" style="9" customWidth="1"/>
    <col min="2" max="2" width="4.375" style="9" customWidth="1"/>
    <col min="3" max="7" width="14" style="9" customWidth="1"/>
    <col min="8" max="16384" width="9" style="9"/>
  </cols>
  <sheetData>
    <row r="1" spans="1:7" x14ac:dyDescent="0.4">
      <c r="A1" s="7" t="s">
        <v>15</v>
      </c>
      <c r="B1" s="8"/>
      <c r="C1" s="8"/>
    </row>
    <row r="2" spans="1:7" ht="22.5" customHeight="1" x14ac:dyDescent="0.4">
      <c r="A2" s="74" t="s">
        <v>52</v>
      </c>
      <c r="B2" s="74"/>
      <c r="C2" s="74"/>
      <c r="D2" s="74"/>
      <c r="E2" s="74"/>
      <c r="F2" s="74"/>
      <c r="G2" s="74"/>
    </row>
    <row r="3" spans="1:7" ht="6" customHeight="1" x14ac:dyDescent="0.4">
      <c r="A3" s="10"/>
      <c r="B3" s="11"/>
      <c r="C3" s="11"/>
      <c r="D3" s="11"/>
      <c r="E3" s="11"/>
      <c r="F3" s="11"/>
      <c r="G3" s="11"/>
    </row>
    <row r="4" spans="1:7" ht="18.75" customHeight="1" thickBot="1" x14ac:dyDescent="0.45">
      <c r="A4" s="81" t="s">
        <v>16</v>
      </c>
      <c r="B4" s="81"/>
      <c r="C4" s="81"/>
      <c r="D4" s="81"/>
      <c r="E4" s="81"/>
      <c r="F4" s="81"/>
      <c r="G4" s="12"/>
    </row>
    <row r="5" spans="1:7" ht="19.5" thickBot="1" x14ac:dyDescent="0.45">
      <c r="A5" s="13"/>
      <c r="B5" s="13"/>
      <c r="C5" s="82" t="s">
        <v>17</v>
      </c>
      <c r="D5" s="83"/>
      <c r="E5" s="82" t="s">
        <v>18</v>
      </c>
      <c r="F5" s="83"/>
      <c r="G5" s="13"/>
    </row>
    <row r="6" spans="1:7" x14ac:dyDescent="0.4">
      <c r="A6" s="13"/>
      <c r="B6" s="13"/>
      <c r="C6" s="14" t="s">
        <v>53</v>
      </c>
      <c r="D6" s="15"/>
      <c r="E6" s="16" t="s">
        <v>53</v>
      </c>
      <c r="F6" s="15"/>
      <c r="G6" s="13"/>
    </row>
    <row r="7" spans="1:7" x14ac:dyDescent="0.4">
      <c r="A7" s="13"/>
      <c r="B7" s="13"/>
      <c r="C7" s="17" t="s">
        <v>19</v>
      </c>
      <c r="D7" s="18"/>
      <c r="E7" s="19" t="s">
        <v>20</v>
      </c>
      <c r="F7" s="18"/>
      <c r="G7" s="13"/>
    </row>
    <row r="8" spans="1:7" x14ac:dyDescent="0.4">
      <c r="A8" s="13"/>
      <c r="B8" s="13"/>
      <c r="C8" s="20" t="s">
        <v>21</v>
      </c>
      <c r="D8" s="21"/>
      <c r="E8" s="22" t="s">
        <v>21</v>
      </c>
      <c r="F8" s="21"/>
      <c r="G8" s="13"/>
    </row>
    <row r="9" spans="1:7" x14ac:dyDescent="0.4">
      <c r="A9" s="13"/>
      <c r="B9" s="13"/>
      <c r="C9" s="17" t="s">
        <v>22</v>
      </c>
      <c r="D9" s="18"/>
      <c r="E9" s="19" t="s">
        <v>22</v>
      </c>
      <c r="F9" s="18"/>
      <c r="G9" s="13"/>
    </row>
    <row r="10" spans="1:7" x14ac:dyDescent="0.4">
      <c r="A10" s="13"/>
      <c r="B10" s="13"/>
      <c r="C10" s="23" t="s">
        <v>23</v>
      </c>
      <c r="D10" s="21"/>
      <c r="E10" s="58" t="s">
        <v>23</v>
      </c>
      <c r="F10" s="21"/>
      <c r="G10" s="13"/>
    </row>
    <row r="11" spans="1:7" x14ac:dyDescent="0.4">
      <c r="A11" s="13"/>
      <c r="B11" s="13"/>
      <c r="C11" s="25" t="s">
        <v>54</v>
      </c>
      <c r="D11" s="26"/>
      <c r="E11" s="27" t="s">
        <v>54</v>
      </c>
      <c r="F11" s="26"/>
      <c r="G11" s="13"/>
    </row>
    <row r="12" spans="1:7" x14ac:dyDescent="0.4">
      <c r="A12" s="13"/>
      <c r="B12" s="13"/>
      <c r="C12" s="25" t="s">
        <v>24</v>
      </c>
      <c r="D12" s="26"/>
      <c r="E12" s="27" t="s">
        <v>24</v>
      </c>
      <c r="F12" s="26"/>
      <c r="G12" s="13"/>
    </row>
    <row r="13" spans="1:7" ht="19.5" thickBot="1" x14ac:dyDescent="0.45">
      <c r="A13" s="13"/>
      <c r="B13" s="13"/>
      <c r="C13" s="25" t="s">
        <v>25</v>
      </c>
      <c r="D13" s="26"/>
      <c r="E13" s="27" t="s">
        <v>25</v>
      </c>
      <c r="F13" s="26"/>
      <c r="G13" s="13"/>
    </row>
    <row r="14" spans="1:7" ht="30" customHeight="1" thickBot="1" x14ac:dyDescent="0.45">
      <c r="A14" s="13"/>
      <c r="B14" s="13"/>
      <c r="C14" s="28" t="s">
        <v>26</v>
      </c>
      <c r="D14" s="29">
        <f>SUM(D6:D12)-D13</f>
        <v>0</v>
      </c>
      <c r="E14" s="30" t="s">
        <v>27</v>
      </c>
      <c r="F14" s="29">
        <f>SUM(F6:F12)-F13</f>
        <v>0</v>
      </c>
      <c r="G14" s="13"/>
    </row>
    <row r="15" spans="1:7" ht="6" customHeight="1" x14ac:dyDescent="0.4">
      <c r="A15" s="13"/>
      <c r="B15" s="13"/>
      <c r="C15" s="31"/>
      <c r="D15" s="32"/>
      <c r="E15" s="33"/>
      <c r="F15" s="32"/>
      <c r="G15" s="13"/>
    </row>
    <row r="16" spans="1:7" ht="18" customHeight="1" x14ac:dyDescent="0.4">
      <c r="A16" s="84" t="s">
        <v>28</v>
      </c>
      <c r="B16" s="84"/>
      <c r="C16" s="84"/>
      <c r="D16" s="84"/>
      <c r="E16" s="84"/>
      <c r="F16" s="84"/>
      <c r="G16" s="84"/>
    </row>
    <row r="17" spans="1:10" ht="11.25" customHeight="1" x14ac:dyDescent="0.4">
      <c r="A17" s="13"/>
      <c r="B17" s="13"/>
      <c r="C17" s="34"/>
      <c r="D17" s="13"/>
      <c r="E17" s="34"/>
      <c r="F17" s="13"/>
      <c r="G17" s="13"/>
    </row>
    <row r="18" spans="1:10" ht="19.5" thickBot="1" x14ac:dyDescent="0.45">
      <c r="A18" s="80" t="s">
        <v>29</v>
      </c>
      <c r="B18" s="80"/>
      <c r="C18" s="80"/>
      <c r="D18" s="80"/>
      <c r="E18" s="80"/>
      <c r="F18" s="80"/>
      <c r="G18" s="13"/>
    </row>
    <row r="19" spans="1:10" ht="30.75" customHeight="1" x14ac:dyDescent="0.4">
      <c r="A19" s="35" t="s">
        <v>30</v>
      </c>
      <c r="B19" s="36" t="s">
        <v>31</v>
      </c>
      <c r="C19" s="37" t="s">
        <v>32</v>
      </c>
      <c r="D19" s="37" t="s">
        <v>33</v>
      </c>
      <c r="E19" s="37" t="s">
        <v>34</v>
      </c>
      <c r="F19" s="37" t="s">
        <v>35</v>
      </c>
      <c r="G19" s="38" t="s">
        <v>36</v>
      </c>
    </row>
    <row r="20" spans="1:10" ht="18.75" customHeight="1" x14ac:dyDescent="0.4">
      <c r="A20" s="39">
        <v>1</v>
      </c>
      <c r="B20" s="40"/>
      <c r="C20" s="24">
        <f>IF(B20="A",$D$14,IF(B20="B",$F$14,IF(B20="",0)))</f>
        <v>0</v>
      </c>
      <c r="D20" s="24">
        <f t="shared" ref="D20" si="0">C20*0.1</f>
        <v>0</v>
      </c>
      <c r="E20" s="24">
        <f t="shared" ref="E20" si="1">C20+D20</f>
        <v>0</v>
      </c>
      <c r="F20" s="24">
        <f t="shared" ref="F20" si="2">ROUNDDOWN(E20*4/5,-2)</f>
        <v>0</v>
      </c>
      <c r="G20" s="21">
        <f t="shared" ref="G20" si="3">IF(F20&lt;30000,F20,30000)</f>
        <v>0</v>
      </c>
    </row>
    <row r="21" spans="1:10" ht="18.75" customHeight="1" x14ac:dyDescent="0.4">
      <c r="A21" s="39">
        <v>2</v>
      </c>
      <c r="B21" s="40"/>
      <c r="C21" s="24">
        <f t="shared" ref="C21:C34" si="4">IF(B21="A",$D$14,IF(B21="B",$F$14,IF(B21="",0)))</f>
        <v>0</v>
      </c>
      <c r="D21" s="24">
        <f t="shared" ref="D21:D34" si="5">C21*0.1</f>
        <v>0</v>
      </c>
      <c r="E21" s="24">
        <f t="shared" ref="E21:E34" si="6">C21+D21</f>
        <v>0</v>
      </c>
      <c r="F21" s="24">
        <f t="shared" ref="F21:F34" si="7">ROUNDDOWN(E21*4/5,-2)</f>
        <v>0</v>
      </c>
      <c r="G21" s="21">
        <f t="shared" ref="G21:G34" si="8">IF(F21&lt;30000,F21,30000)</f>
        <v>0</v>
      </c>
    </row>
    <row r="22" spans="1:10" ht="18.75" customHeight="1" x14ac:dyDescent="0.4">
      <c r="A22" s="39">
        <v>3</v>
      </c>
      <c r="B22" s="40"/>
      <c r="C22" s="24">
        <f t="shared" si="4"/>
        <v>0</v>
      </c>
      <c r="D22" s="24">
        <f t="shared" si="5"/>
        <v>0</v>
      </c>
      <c r="E22" s="24">
        <f t="shared" si="6"/>
        <v>0</v>
      </c>
      <c r="F22" s="24">
        <f t="shared" si="7"/>
        <v>0</v>
      </c>
      <c r="G22" s="21">
        <f t="shared" si="8"/>
        <v>0</v>
      </c>
      <c r="J22" s="41"/>
    </row>
    <row r="23" spans="1:10" ht="18.75" customHeight="1" x14ac:dyDescent="0.4">
      <c r="A23" s="39">
        <v>4</v>
      </c>
      <c r="B23" s="40"/>
      <c r="C23" s="24">
        <f t="shared" si="4"/>
        <v>0</v>
      </c>
      <c r="D23" s="24">
        <f t="shared" si="5"/>
        <v>0</v>
      </c>
      <c r="E23" s="24">
        <f t="shared" si="6"/>
        <v>0</v>
      </c>
      <c r="F23" s="24">
        <f t="shared" si="7"/>
        <v>0</v>
      </c>
      <c r="G23" s="21">
        <f t="shared" si="8"/>
        <v>0</v>
      </c>
      <c r="J23" s="41"/>
    </row>
    <row r="24" spans="1:10" ht="18.75" customHeight="1" x14ac:dyDescent="0.4">
      <c r="A24" s="39">
        <v>5</v>
      </c>
      <c r="B24" s="40"/>
      <c r="C24" s="24">
        <f t="shared" si="4"/>
        <v>0</v>
      </c>
      <c r="D24" s="24">
        <f t="shared" si="5"/>
        <v>0</v>
      </c>
      <c r="E24" s="24">
        <f t="shared" si="6"/>
        <v>0</v>
      </c>
      <c r="F24" s="24">
        <f t="shared" si="7"/>
        <v>0</v>
      </c>
      <c r="G24" s="21">
        <f t="shared" si="8"/>
        <v>0</v>
      </c>
    </row>
    <row r="25" spans="1:10" ht="18.75" customHeight="1" x14ac:dyDescent="0.4">
      <c r="A25" s="39">
        <v>6</v>
      </c>
      <c r="B25" s="40"/>
      <c r="C25" s="24">
        <f t="shared" si="4"/>
        <v>0</v>
      </c>
      <c r="D25" s="24">
        <f t="shared" si="5"/>
        <v>0</v>
      </c>
      <c r="E25" s="24">
        <f t="shared" si="6"/>
        <v>0</v>
      </c>
      <c r="F25" s="24">
        <f t="shared" si="7"/>
        <v>0</v>
      </c>
      <c r="G25" s="21">
        <f t="shared" si="8"/>
        <v>0</v>
      </c>
    </row>
    <row r="26" spans="1:10" ht="18.75" customHeight="1" x14ac:dyDescent="0.4">
      <c r="A26" s="39">
        <v>7</v>
      </c>
      <c r="B26" s="40"/>
      <c r="C26" s="24">
        <f t="shared" si="4"/>
        <v>0</v>
      </c>
      <c r="D26" s="24">
        <f t="shared" si="5"/>
        <v>0</v>
      </c>
      <c r="E26" s="24">
        <f t="shared" si="6"/>
        <v>0</v>
      </c>
      <c r="F26" s="24">
        <f t="shared" si="7"/>
        <v>0</v>
      </c>
      <c r="G26" s="21">
        <f t="shared" si="8"/>
        <v>0</v>
      </c>
    </row>
    <row r="27" spans="1:10" ht="18.75" customHeight="1" x14ac:dyDescent="0.4">
      <c r="A27" s="39">
        <v>8</v>
      </c>
      <c r="B27" s="40"/>
      <c r="C27" s="24">
        <f t="shared" si="4"/>
        <v>0</v>
      </c>
      <c r="D27" s="24">
        <f t="shared" si="5"/>
        <v>0</v>
      </c>
      <c r="E27" s="24">
        <f t="shared" si="6"/>
        <v>0</v>
      </c>
      <c r="F27" s="24">
        <f t="shared" si="7"/>
        <v>0</v>
      </c>
      <c r="G27" s="21">
        <f t="shared" si="8"/>
        <v>0</v>
      </c>
    </row>
    <row r="28" spans="1:10" ht="18.75" customHeight="1" x14ac:dyDescent="0.4">
      <c r="A28" s="39">
        <v>9</v>
      </c>
      <c r="B28" s="40"/>
      <c r="C28" s="24">
        <f t="shared" si="4"/>
        <v>0</v>
      </c>
      <c r="D28" s="24">
        <f t="shared" si="5"/>
        <v>0</v>
      </c>
      <c r="E28" s="24">
        <f t="shared" si="6"/>
        <v>0</v>
      </c>
      <c r="F28" s="24">
        <f t="shared" si="7"/>
        <v>0</v>
      </c>
      <c r="G28" s="21">
        <f t="shared" si="8"/>
        <v>0</v>
      </c>
    </row>
    <row r="29" spans="1:10" ht="18.75" customHeight="1" x14ac:dyDescent="0.4">
      <c r="A29" s="39">
        <v>10</v>
      </c>
      <c r="B29" s="40"/>
      <c r="C29" s="24">
        <f t="shared" si="4"/>
        <v>0</v>
      </c>
      <c r="D29" s="24">
        <f t="shared" si="5"/>
        <v>0</v>
      </c>
      <c r="E29" s="24">
        <f t="shared" si="6"/>
        <v>0</v>
      </c>
      <c r="F29" s="24">
        <f t="shared" si="7"/>
        <v>0</v>
      </c>
      <c r="G29" s="21">
        <f t="shared" si="8"/>
        <v>0</v>
      </c>
    </row>
    <row r="30" spans="1:10" ht="18.75" customHeight="1" x14ac:dyDescent="0.4">
      <c r="A30" s="39">
        <v>11</v>
      </c>
      <c r="B30" s="40"/>
      <c r="C30" s="24">
        <f t="shared" si="4"/>
        <v>0</v>
      </c>
      <c r="D30" s="24">
        <f t="shared" si="5"/>
        <v>0</v>
      </c>
      <c r="E30" s="24">
        <f t="shared" si="6"/>
        <v>0</v>
      </c>
      <c r="F30" s="24">
        <f t="shared" si="7"/>
        <v>0</v>
      </c>
      <c r="G30" s="21">
        <f t="shared" si="8"/>
        <v>0</v>
      </c>
    </row>
    <row r="31" spans="1:10" ht="18.75" customHeight="1" x14ac:dyDescent="0.4">
      <c r="A31" s="39">
        <v>12</v>
      </c>
      <c r="B31" s="40"/>
      <c r="C31" s="24">
        <f t="shared" si="4"/>
        <v>0</v>
      </c>
      <c r="D31" s="24">
        <f t="shared" si="5"/>
        <v>0</v>
      </c>
      <c r="E31" s="24">
        <f t="shared" si="6"/>
        <v>0</v>
      </c>
      <c r="F31" s="24">
        <f t="shared" si="7"/>
        <v>0</v>
      </c>
      <c r="G31" s="21">
        <f t="shared" si="8"/>
        <v>0</v>
      </c>
    </row>
    <row r="32" spans="1:10" ht="18.75" customHeight="1" x14ac:dyDescent="0.4">
      <c r="A32" s="39">
        <v>13</v>
      </c>
      <c r="B32" s="40"/>
      <c r="C32" s="24">
        <f t="shared" si="4"/>
        <v>0</v>
      </c>
      <c r="D32" s="24">
        <f t="shared" si="5"/>
        <v>0</v>
      </c>
      <c r="E32" s="24">
        <f t="shared" si="6"/>
        <v>0</v>
      </c>
      <c r="F32" s="24">
        <f t="shared" si="7"/>
        <v>0</v>
      </c>
      <c r="G32" s="21">
        <f t="shared" si="8"/>
        <v>0</v>
      </c>
    </row>
    <row r="33" spans="1:8" ht="18.75" customHeight="1" x14ac:dyDescent="0.4">
      <c r="A33" s="39">
        <v>14</v>
      </c>
      <c r="B33" s="40"/>
      <c r="C33" s="24">
        <f t="shared" si="4"/>
        <v>0</v>
      </c>
      <c r="D33" s="24">
        <f t="shared" si="5"/>
        <v>0</v>
      </c>
      <c r="E33" s="24">
        <f t="shared" si="6"/>
        <v>0</v>
      </c>
      <c r="F33" s="24">
        <f t="shared" si="7"/>
        <v>0</v>
      </c>
      <c r="G33" s="21">
        <f t="shared" si="8"/>
        <v>0</v>
      </c>
    </row>
    <row r="34" spans="1:8" ht="18.75" customHeight="1" thickBot="1" x14ac:dyDescent="0.45">
      <c r="A34" s="42">
        <v>15</v>
      </c>
      <c r="B34" s="43"/>
      <c r="C34" s="24">
        <f t="shared" si="4"/>
        <v>0</v>
      </c>
      <c r="D34" s="24">
        <f t="shared" si="5"/>
        <v>0</v>
      </c>
      <c r="E34" s="24">
        <f t="shared" si="6"/>
        <v>0</v>
      </c>
      <c r="F34" s="24">
        <f t="shared" si="7"/>
        <v>0</v>
      </c>
      <c r="G34" s="21">
        <f t="shared" si="8"/>
        <v>0</v>
      </c>
    </row>
    <row r="35" spans="1:8" ht="22.5" customHeight="1" thickTop="1" thickBot="1" x14ac:dyDescent="0.45">
      <c r="A35" s="75" t="s">
        <v>37</v>
      </c>
      <c r="B35" s="76"/>
      <c r="C35" s="44"/>
      <c r="D35" s="44"/>
      <c r="E35" s="45">
        <f>SUM(E20:E34)</f>
        <v>0</v>
      </c>
      <c r="F35" s="46"/>
      <c r="G35" s="47">
        <f>SUM(G20:G34)</f>
        <v>0</v>
      </c>
    </row>
    <row r="36" spans="1:8" ht="6" customHeight="1" x14ac:dyDescent="0.4">
      <c r="A36" s="48"/>
      <c r="B36" s="48"/>
      <c r="C36" s="32"/>
      <c r="D36" s="32"/>
      <c r="E36" s="49"/>
      <c r="F36" s="50"/>
      <c r="G36" s="50"/>
    </row>
    <row r="37" spans="1:8" ht="16.5" customHeight="1" x14ac:dyDescent="0.4">
      <c r="A37" s="77" t="s">
        <v>38</v>
      </c>
      <c r="B37" s="77"/>
      <c r="C37" s="77"/>
      <c r="D37" s="77"/>
      <c r="E37" s="77"/>
      <c r="F37" s="77"/>
      <c r="G37" s="77"/>
    </row>
    <row r="38" spans="1:8" ht="16.5" customHeight="1" x14ac:dyDescent="0.4">
      <c r="A38" s="77" t="s">
        <v>39</v>
      </c>
      <c r="B38" s="77"/>
      <c r="C38" s="77"/>
      <c r="D38" s="77"/>
      <c r="E38" s="77"/>
      <c r="F38" s="77"/>
      <c r="G38" s="77"/>
    </row>
    <row r="39" spans="1:8" ht="16.5" customHeight="1" x14ac:dyDescent="0.4">
      <c r="A39" s="78" t="s">
        <v>40</v>
      </c>
      <c r="B39" s="78"/>
      <c r="C39" s="78"/>
      <c r="D39" s="78"/>
      <c r="E39" s="78"/>
      <c r="F39" s="78"/>
      <c r="G39" s="78"/>
    </row>
    <row r="40" spans="1:8" ht="4.5" customHeight="1" x14ac:dyDescent="0.4">
      <c r="A40" s="51"/>
      <c r="B40" s="51"/>
      <c r="C40" s="51"/>
      <c r="D40" s="51"/>
      <c r="E40" s="51"/>
      <c r="F40" s="51"/>
      <c r="G40" s="51"/>
      <c r="H40" s="9" t="s">
        <v>41</v>
      </c>
    </row>
    <row r="41" spans="1:8" ht="5.25" customHeight="1" x14ac:dyDescent="0.4">
      <c r="A41" s="13"/>
      <c r="B41" s="52"/>
      <c r="C41" s="53"/>
      <c r="D41" s="53"/>
      <c r="E41" s="53"/>
      <c r="F41" s="53"/>
      <c r="G41" s="53"/>
      <c r="H41" s="9" t="s">
        <v>42</v>
      </c>
    </row>
    <row r="42" spans="1:8" ht="18.75" customHeight="1" thickBot="1" x14ac:dyDescent="0.45">
      <c r="A42" s="79" t="s">
        <v>43</v>
      </c>
      <c r="B42" s="79"/>
      <c r="C42" s="79"/>
      <c r="D42" s="79"/>
      <c r="E42" s="79"/>
      <c r="F42" s="79"/>
      <c r="G42" s="79"/>
    </row>
    <row r="43" spans="1:8" ht="26.25" customHeight="1" thickBot="1" x14ac:dyDescent="0.45">
      <c r="A43" s="13"/>
      <c r="B43" s="13"/>
      <c r="C43" s="54">
        <f>G35</f>
        <v>0</v>
      </c>
      <c r="D43" s="55" t="s">
        <v>44</v>
      </c>
      <c r="E43" s="13"/>
    </row>
    <row r="44" spans="1:8" ht="22.5" customHeight="1" x14ac:dyDescent="0.4">
      <c r="A44" s="13"/>
      <c r="B44" s="13"/>
      <c r="C44" s="13" t="s">
        <v>45</v>
      </c>
      <c r="D44" s="13"/>
      <c r="E44" s="13"/>
      <c r="G44" s="13"/>
    </row>
  </sheetData>
  <mergeCells count="11">
    <mergeCell ref="A42:G42"/>
    <mergeCell ref="A18:F18"/>
    <mergeCell ref="A4:F4"/>
    <mergeCell ref="C5:D5"/>
    <mergeCell ref="E5:F5"/>
    <mergeCell ref="A16:G16"/>
    <mergeCell ref="A2:G2"/>
    <mergeCell ref="A35:B35"/>
    <mergeCell ref="A37:G37"/>
    <mergeCell ref="A38:G38"/>
    <mergeCell ref="A39:G39"/>
  </mergeCells>
  <phoneticPr fontId="23"/>
  <dataValidations count="2">
    <dataValidation type="list" allowBlank="1" showInputMessage="1" showErrorMessage="1" sqref="B20:B33" xr:uid="{5ECFF946-6B9C-4010-86CA-F5847053716C}">
      <formula1>$H$40:$H$42</formula1>
    </dataValidation>
    <dataValidation type="list" allowBlank="1" showInputMessage="1" showErrorMessage="1" sqref="B34" xr:uid="{535B03F6-514C-4510-84C6-F2D74F3CC542}">
      <formula1>$H$40:$H$43</formula1>
    </dataValidation>
  </dataValidations>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Template>Normal</Template>
  <TotalTime>364</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様式第1号別紙</vt:lpstr>
      <vt:lpstr>様式第１号!Print_Area</vt:lpstr>
      <vt:lpstr>様式第1号別紙!Print_Area</vt:lpstr>
    </vt:vector>
  </TitlesOfParts>
  <Company>ＦＭユーザ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街灯設置補助指定申請書</dc:title>
  <dc:creator>ＦＭＶユーザ</dc:creator>
  <cp:lastModifiedBy>防災安全課防災安全担当係長　高山　卓</cp:lastModifiedBy>
  <cp:revision>2</cp:revision>
  <cp:lastPrinted>2025-03-31T02:37:55Z</cp:lastPrinted>
  <dcterms:created xsi:type="dcterms:W3CDTF">2025-02-06T01:54:00Z</dcterms:created>
  <dcterms:modified xsi:type="dcterms:W3CDTF">2025-03-31T04:29:11Z</dcterms:modified>
</cp:coreProperties>
</file>