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20" yWindow="75" windowWidth="20355" windowHeight="844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<sst xmlns="http://schemas.openxmlformats.org/spreadsheetml/2006/main" xmlns:r="http://schemas.openxmlformats.org/officeDocument/2006/relationships" count="98" uniqueCount="98">
  <si>
    <t>上原々北</t>
  </si>
  <si>
    <t>羽犬塚</t>
  </si>
  <si>
    <t>筑後市行政区別人口・世帯数</t>
  </si>
  <si>
    <t>富安</t>
  </si>
  <si>
    <t>藤島</t>
  </si>
  <si>
    <t>二本松</t>
  </si>
  <si>
    <t>筑後校区</t>
  </si>
  <si>
    <t>徳久</t>
  </si>
  <si>
    <t>水田上</t>
  </si>
  <si>
    <t>上原々南</t>
  </si>
  <si>
    <t>世帯数</t>
  </si>
  <si>
    <t>行政区</t>
  </si>
  <si>
    <t>女</t>
  </si>
  <si>
    <t>長浜</t>
  </si>
  <si>
    <t>和泉東</t>
  </si>
  <si>
    <t>井田下</t>
  </si>
  <si>
    <t>令和6年7月31日現在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"/>
  </si>
  <si>
    <t>（市民課：住民基本台帳より）</t>
  </si>
  <si>
    <t>西牟田校区</t>
  </si>
  <si>
    <t>男</t>
  </si>
  <si>
    <t>計</t>
  </si>
  <si>
    <t>水洗校区</t>
  </si>
  <si>
    <t>尾島</t>
  </si>
  <si>
    <t>上町</t>
  </si>
  <si>
    <t>折地</t>
  </si>
  <si>
    <t>欠塚</t>
  </si>
  <si>
    <t>山ノ井東</t>
  </si>
  <si>
    <t>島田</t>
  </si>
  <si>
    <t>船小屋</t>
  </si>
  <si>
    <t>志</t>
  </si>
  <si>
    <t>中折地</t>
  </si>
  <si>
    <t>山ノ井中</t>
  </si>
  <si>
    <t>蔵数</t>
  </si>
  <si>
    <t>津島東</t>
  </si>
  <si>
    <t>津島西</t>
  </si>
  <si>
    <t>西原西</t>
  </si>
  <si>
    <t>羽犬塚校区</t>
  </si>
  <si>
    <t>停車場</t>
  </si>
  <si>
    <t>一条</t>
  </si>
  <si>
    <t>久富東</t>
  </si>
  <si>
    <t>下妻校区</t>
  </si>
  <si>
    <t>筑後北校区</t>
  </si>
  <si>
    <t>上富久</t>
  </si>
  <si>
    <t>常用</t>
  </si>
  <si>
    <t>四ケ所</t>
  </si>
  <si>
    <t>水田中</t>
  </si>
  <si>
    <t>下妻</t>
  </si>
  <si>
    <t>秋松</t>
  </si>
  <si>
    <t>馬間田南</t>
  </si>
  <si>
    <t>馬間田北</t>
  </si>
  <si>
    <t>水田校区</t>
  </si>
  <si>
    <t>中牟田</t>
  </si>
  <si>
    <t>和泉西</t>
  </si>
  <si>
    <t>折地作出</t>
  </si>
  <si>
    <t>大和</t>
  </si>
  <si>
    <t>古島校区</t>
  </si>
  <si>
    <t>和泉中</t>
  </si>
  <si>
    <t>下富久</t>
  </si>
  <si>
    <t>前津</t>
  </si>
  <si>
    <t>古島</t>
  </si>
  <si>
    <t>井上</t>
  </si>
  <si>
    <t>赤坂</t>
  </si>
  <si>
    <t>井田上</t>
  </si>
  <si>
    <t>久富</t>
  </si>
  <si>
    <t>西原東</t>
  </si>
  <si>
    <t>万才</t>
  </si>
  <si>
    <t>二川校区</t>
  </si>
  <si>
    <t>松原校区</t>
  </si>
  <si>
    <t>江口</t>
  </si>
  <si>
    <t>熊野</t>
  </si>
  <si>
    <t>高江</t>
  </si>
  <si>
    <t>富重</t>
  </si>
  <si>
    <t>若菜</t>
  </si>
  <si>
    <t>古川校区</t>
  </si>
  <si>
    <t>桑鶴</t>
  </si>
  <si>
    <t>長崎</t>
  </si>
  <si>
    <t>溝口町</t>
  </si>
  <si>
    <t>庄島</t>
  </si>
  <si>
    <t>溝口南</t>
  </si>
  <si>
    <t>北長田</t>
  </si>
  <si>
    <t>野中</t>
  </si>
  <si>
    <t>久恵</t>
  </si>
  <si>
    <t>北牟田</t>
  </si>
  <si>
    <t>鶴田</t>
  </si>
  <si>
    <t>鷲寺</t>
  </si>
  <si>
    <t>新溝</t>
  </si>
  <si>
    <t>寛元寺</t>
  </si>
  <si>
    <t>久保</t>
  </si>
  <si>
    <t>西牟田町</t>
  </si>
  <si>
    <t>流</t>
  </si>
  <si>
    <t>水田下</t>
  </si>
  <si>
    <t>下北島</t>
  </si>
  <si>
    <t>上北島</t>
  </si>
  <si>
    <t>（内外国人総数）</t>
  </si>
  <si>
    <t>野町</t>
  </si>
  <si>
    <t>常用東</t>
  </si>
  <si>
    <t>校　区　計</t>
  </si>
  <si>
    <t>合　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</si>
</sst>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[$-411]ggge&quot;年&quot;m&quot;月&quot;d&quot;日現在&quot;"/>
    <numFmt numFmtId="177" formatCode="#,##0_ "/>
    <numFmt numFmtId="178" formatCode="\(#,##0\)"/>
  </numFmts>
  <fonts count="6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sz val="9"/>
      <color auto="1"/>
      <name val="ＭＳ ゴシック"/>
      <family val="3"/>
    </font>
    <font>
      <sz val="10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/>
    <xf numFmtId="58" fontId="3" fillId="0" borderId="0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38" fontId="0" fillId="0" borderId="7" xfId="0" applyNumberFormat="1" applyBorder="1">
      <alignment vertical="center"/>
    </xf>
    <xf numFmtId="38" fontId="0" fillId="2" borderId="7" xfId="0" applyNumberFormat="1" applyFill="1" applyBorder="1">
      <alignment vertical="center"/>
    </xf>
    <xf numFmtId="0" fontId="0" fillId="0" borderId="7" xfId="0" applyBorder="1">
      <alignment vertical="center"/>
    </xf>
    <xf numFmtId="0" fontId="2" fillId="0" borderId="2" xfId="0" applyFont="1" applyFill="1" applyBorder="1" applyAlignment="1">
      <alignment horizontal="centerContinuous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 vertical="center" shrinkToFit="1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2" xfId="0" applyFont="1" applyFill="1" applyBorder="1" applyAlignment="1"/>
    <xf numFmtId="0" fontId="2" fillId="0" borderId="6" xfId="0" applyFon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right" vertical="center" shrinkToFit="1"/>
    </xf>
    <xf numFmtId="0" fontId="2" fillId="0" borderId="15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/>
    <xf numFmtId="0" fontId="2" fillId="0" borderId="8" xfId="0" applyFont="1" applyFill="1" applyBorder="1" applyAlignment="1">
      <alignment horizontal="centerContinuous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right" vertical="center" shrinkToFit="1"/>
    </xf>
    <xf numFmtId="177" fontId="5" fillId="3" borderId="3" xfId="0" applyNumberFormat="1" applyFont="1" applyFill="1" applyBorder="1" applyAlignment="1">
      <alignment vertical="center"/>
    </xf>
    <xf numFmtId="178" fontId="5" fillId="3" borderId="18" xfId="0" applyNumberFormat="1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N49"/>
  <sheetViews>
    <sheetView tabSelected="1" topLeftCell="A31" workbookViewId="0">
      <selection activeCell="P46" sqref="P46"/>
    </sheetView>
  </sheetViews>
  <sheetFormatPr defaultColWidth="8.875" defaultRowHeight="13.5"/>
  <cols>
    <col min="1" max="2" width="2.75" style="1" customWidth="1"/>
    <col min="3" max="3" width="7.75" style="1" customWidth="1"/>
    <col min="4" max="7" width="8.375" style="1" customWidth="1"/>
    <col min="8" max="9" width="2.75" style="1" customWidth="1"/>
    <col min="10" max="10" width="7.75" style="1" customWidth="1"/>
    <col min="11" max="14" width="8.375" style="1" customWidth="1"/>
    <col min="15" max="16384" width="8.875" style="1"/>
  </cols>
  <sheetData>
    <row r="1" spans="1:14" ht="19.899999999999999" customHeight="1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9.899999999999999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6.899999999999999" customHeight="1">
      <c r="A3" s="4" t="s">
        <v>11</v>
      </c>
      <c r="B3" s="8"/>
      <c r="C3" s="11"/>
      <c r="D3" s="14" t="s">
        <v>19</v>
      </c>
      <c r="E3" s="14" t="s">
        <v>12</v>
      </c>
      <c r="F3" s="14" t="s">
        <v>20</v>
      </c>
      <c r="G3" s="14" t="s">
        <v>10</v>
      </c>
      <c r="H3" s="18" t="s">
        <v>11</v>
      </c>
      <c r="I3" s="24"/>
      <c r="J3" s="30"/>
      <c r="K3" s="14" t="s">
        <v>19</v>
      </c>
      <c r="L3" s="14" t="s">
        <v>12</v>
      </c>
      <c r="M3" s="14" t="s">
        <v>20</v>
      </c>
      <c r="N3" s="14" t="s">
        <v>10</v>
      </c>
    </row>
    <row r="4" spans="1:14" ht="16.899999999999999" customHeight="1">
      <c r="A4" s="5" t="s">
        <v>6</v>
      </c>
      <c r="B4" s="9">
        <v>1</v>
      </c>
      <c r="C4" s="12" t="s">
        <v>5</v>
      </c>
      <c r="D4" s="15">
        <v>537</v>
      </c>
      <c r="E4" s="15">
        <v>591</v>
      </c>
      <c r="F4" s="15">
        <v>1128</v>
      </c>
      <c r="G4" s="15">
        <v>508</v>
      </c>
      <c r="H4" s="5" t="s">
        <v>21</v>
      </c>
      <c r="I4" s="9">
        <v>41</v>
      </c>
      <c r="J4" s="12" t="s">
        <v>22</v>
      </c>
      <c r="K4" s="15">
        <v>443</v>
      </c>
      <c r="L4" s="15">
        <v>500</v>
      </c>
      <c r="M4" s="15">
        <v>943</v>
      </c>
      <c r="N4" s="15">
        <v>399</v>
      </c>
    </row>
    <row r="5" spans="1:14" ht="16.899999999999999" customHeight="1">
      <c r="A5" s="6"/>
      <c r="B5" s="9">
        <v>2</v>
      </c>
      <c r="C5" s="12" t="s">
        <v>26</v>
      </c>
      <c r="D5" s="15">
        <v>215</v>
      </c>
      <c r="E5" s="15">
        <v>271</v>
      </c>
      <c r="F5" s="15">
        <v>486</v>
      </c>
      <c r="G5" s="15">
        <v>223</v>
      </c>
      <c r="H5" s="6"/>
      <c r="I5" s="9">
        <v>42</v>
      </c>
      <c r="J5" s="12" t="s">
        <v>28</v>
      </c>
      <c r="K5" s="15">
        <v>90</v>
      </c>
      <c r="L5" s="15">
        <v>109</v>
      </c>
      <c r="M5" s="15">
        <v>199</v>
      </c>
      <c r="N5" s="15">
        <v>97</v>
      </c>
    </row>
    <row r="6" spans="1:14" ht="16.899999999999999" customHeight="1">
      <c r="A6" s="6"/>
      <c r="B6" s="9">
        <v>3</v>
      </c>
      <c r="C6" s="12" t="s">
        <v>31</v>
      </c>
      <c r="D6" s="15">
        <v>87</v>
      </c>
      <c r="E6" s="15">
        <v>83</v>
      </c>
      <c r="F6" s="15">
        <v>170</v>
      </c>
      <c r="G6" s="15">
        <v>97</v>
      </c>
      <c r="H6" s="6"/>
      <c r="I6" s="9">
        <v>43</v>
      </c>
      <c r="J6" s="12" t="s">
        <v>29</v>
      </c>
      <c r="K6" s="15">
        <v>211</v>
      </c>
      <c r="L6" s="15">
        <v>252</v>
      </c>
      <c r="M6" s="15">
        <v>463</v>
      </c>
      <c r="N6" s="15">
        <v>192</v>
      </c>
    </row>
    <row r="7" spans="1:14" ht="16.899999999999999" customHeight="1">
      <c r="A7" s="6"/>
      <c r="B7" s="9">
        <v>4</v>
      </c>
      <c r="C7" s="12" t="s">
        <v>13</v>
      </c>
      <c r="D7" s="15">
        <v>2224</v>
      </c>
      <c r="E7" s="15">
        <v>2256</v>
      </c>
      <c r="F7" s="15">
        <v>4480</v>
      </c>
      <c r="G7" s="15">
        <v>1892</v>
      </c>
      <c r="H7" s="6"/>
      <c r="I7" s="9">
        <v>44</v>
      </c>
      <c r="J7" s="12" t="s">
        <v>33</v>
      </c>
      <c r="K7" s="15">
        <v>274</v>
      </c>
      <c r="L7" s="15">
        <v>284</v>
      </c>
      <c r="M7" s="15">
        <v>558</v>
      </c>
      <c r="N7" s="15">
        <v>212</v>
      </c>
    </row>
    <row r="8" spans="1:14" ht="16.899999999999999" customHeight="1">
      <c r="A8" s="6"/>
      <c r="B8" s="9">
        <v>5</v>
      </c>
      <c r="C8" s="12" t="s">
        <v>14</v>
      </c>
      <c r="D8" s="15">
        <v>161</v>
      </c>
      <c r="E8" s="15">
        <v>176</v>
      </c>
      <c r="F8" s="15">
        <v>337</v>
      </c>
      <c r="G8" s="15">
        <v>147</v>
      </c>
      <c r="H8" s="6"/>
      <c r="I8" s="9">
        <v>45</v>
      </c>
      <c r="J8" s="12" t="s">
        <v>34</v>
      </c>
      <c r="K8" s="15">
        <v>173</v>
      </c>
      <c r="L8" s="15">
        <v>131</v>
      </c>
      <c r="M8" s="15">
        <v>304</v>
      </c>
      <c r="N8" s="15">
        <v>147</v>
      </c>
    </row>
    <row r="9" spans="1:14" ht="16.899999999999999" customHeight="1">
      <c r="A9" s="7"/>
      <c r="B9" s="10" t="s">
        <v>96</v>
      </c>
      <c r="C9" s="13"/>
      <c r="D9" s="16">
        <v>3224</v>
      </c>
      <c r="E9" s="16">
        <v>3377</v>
      </c>
      <c r="F9" s="16">
        <v>6601</v>
      </c>
      <c r="G9" s="16">
        <v>2867</v>
      </c>
      <c r="H9" s="7"/>
      <c r="I9" s="10" t="s">
        <v>96</v>
      </c>
      <c r="J9" s="13"/>
      <c r="K9" s="16">
        <v>1191</v>
      </c>
      <c r="L9" s="16">
        <v>1276</v>
      </c>
      <c r="M9" s="16">
        <v>2467</v>
      </c>
      <c r="N9" s="16">
        <v>1047</v>
      </c>
    </row>
    <row r="10" spans="1:14" ht="16.899999999999999" customHeight="1">
      <c r="A10" s="5" t="s">
        <v>36</v>
      </c>
      <c r="B10" s="9">
        <v>6</v>
      </c>
      <c r="C10" s="12" t="s">
        <v>37</v>
      </c>
      <c r="D10" s="15">
        <v>170</v>
      </c>
      <c r="E10" s="15">
        <v>192</v>
      </c>
      <c r="F10" s="15">
        <v>362</v>
      </c>
      <c r="G10" s="15">
        <v>190</v>
      </c>
      <c r="H10" s="5" t="s">
        <v>40</v>
      </c>
      <c r="I10" s="9">
        <v>46</v>
      </c>
      <c r="J10" s="12" t="s">
        <v>43</v>
      </c>
      <c r="K10" s="15">
        <v>177</v>
      </c>
      <c r="L10" s="15">
        <v>169</v>
      </c>
      <c r="M10" s="15">
        <v>346</v>
      </c>
      <c r="N10" s="15">
        <v>148</v>
      </c>
    </row>
    <row r="11" spans="1:14" ht="16.899999999999999" customHeight="1">
      <c r="A11" s="6"/>
      <c r="B11" s="9">
        <v>7</v>
      </c>
      <c r="C11" s="12" t="s">
        <v>4</v>
      </c>
      <c r="D11" s="15">
        <v>461</v>
      </c>
      <c r="E11" s="15">
        <v>540</v>
      </c>
      <c r="F11" s="15">
        <v>1001</v>
      </c>
      <c r="G11" s="15">
        <v>442</v>
      </c>
      <c r="H11" s="6"/>
      <c r="I11" s="9">
        <v>47</v>
      </c>
      <c r="J11" s="12" t="s">
        <v>46</v>
      </c>
      <c r="K11" s="15">
        <v>189</v>
      </c>
      <c r="L11" s="15">
        <v>168</v>
      </c>
      <c r="M11" s="15">
        <v>357</v>
      </c>
      <c r="N11" s="15">
        <v>138</v>
      </c>
    </row>
    <row r="12" spans="1:14" ht="16.899999999999999" customHeight="1">
      <c r="A12" s="6"/>
      <c r="B12" s="9">
        <v>8</v>
      </c>
      <c r="C12" s="12" t="s">
        <v>47</v>
      </c>
      <c r="D12" s="15">
        <v>91</v>
      </c>
      <c r="E12" s="15">
        <v>120</v>
      </c>
      <c r="F12" s="15">
        <v>211</v>
      </c>
      <c r="G12" s="15">
        <v>105</v>
      </c>
      <c r="H12" s="6"/>
      <c r="I12" s="9">
        <v>48</v>
      </c>
      <c r="J12" s="12" t="s">
        <v>3</v>
      </c>
      <c r="K12" s="15">
        <v>31</v>
      </c>
      <c r="L12" s="15">
        <v>35</v>
      </c>
      <c r="M12" s="15">
        <v>66</v>
      </c>
      <c r="N12" s="15">
        <v>22</v>
      </c>
    </row>
    <row r="13" spans="1:14" ht="16.899999999999999" customHeight="1">
      <c r="A13" s="6"/>
      <c r="B13" s="9">
        <v>9</v>
      </c>
      <c r="C13" s="12" t="s">
        <v>7</v>
      </c>
      <c r="D13" s="15">
        <v>718</v>
      </c>
      <c r="E13" s="15">
        <v>800</v>
      </c>
      <c r="F13" s="15">
        <v>1518</v>
      </c>
      <c r="G13" s="15">
        <v>636</v>
      </c>
      <c r="H13" s="6"/>
      <c r="I13" s="9">
        <v>49</v>
      </c>
      <c r="J13" s="12" t="s">
        <v>48</v>
      </c>
      <c r="K13" s="15">
        <v>109</v>
      </c>
      <c r="L13" s="15">
        <v>127</v>
      </c>
      <c r="M13" s="15">
        <v>236</v>
      </c>
      <c r="N13" s="15">
        <v>85</v>
      </c>
    </row>
    <row r="14" spans="1:14" ht="16.899999999999999" customHeight="1">
      <c r="A14" s="6"/>
      <c r="B14" s="9">
        <v>10</v>
      </c>
      <c r="C14" s="12" t="s">
        <v>1</v>
      </c>
      <c r="D14" s="15">
        <v>431</v>
      </c>
      <c r="E14" s="15">
        <v>498</v>
      </c>
      <c r="F14" s="15">
        <v>929</v>
      </c>
      <c r="G14" s="15">
        <v>395</v>
      </c>
      <c r="H14" s="6"/>
      <c r="I14" s="9">
        <v>50</v>
      </c>
      <c r="J14" s="12" t="s">
        <v>49</v>
      </c>
      <c r="K14" s="15">
        <v>131</v>
      </c>
      <c r="L14" s="15">
        <v>146</v>
      </c>
      <c r="M14" s="15">
        <v>277</v>
      </c>
      <c r="N14" s="15">
        <v>113</v>
      </c>
    </row>
    <row r="15" spans="1:14" ht="16.899999999999999" customHeight="1">
      <c r="A15" s="6"/>
      <c r="B15" s="9">
        <v>11</v>
      </c>
      <c r="C15" s="12" t="s">
        <v>23</v>
      </c>
      <c r="D15" s="15">
        <v>412</v>
      </c>
      <c r="E15" s="15">
        <v>419</v>
      </c>
      <c r="F15" s="15">
        <v>831</v>
      </c>
      <c r="G15" s="15">
        <v>355</v>
      </c>
      <c r="H15" s="6"/>
      <c r="I15" s="9">
        <v>51</v>
      </c>
      <c r="J15" s="12" t="s">
        <v>51</v>
      </c>
      <c r="K15" s="15">
        <v>67</v>
      </c>
      <c r="L15" s="15">
        <v>77</v>
      </c>
      <c r="M15" s="15">
        <v>144</v>
      </c>
      <c r="N15" s="15">
        <v>59</v>
      </c>
    </row>
    <row r="16" spans="1:14" ht="16.899999999999999" customHeight="1">
      <c r="A16" s="6"/>
      <c r="B16" s="9">
        <v>12</v>
      </c>
      <c r="C16" s="12" t="s">
        <v>9</v>
      </c>
      <c r="D16" s="15">
        <v>456</v>
      </c>
      <c r="E16" s="15">
        <v>541</v>
      </c>
      <c r="F16" s="15">
        <v>997</v>
      </c>
      <c r="G16" s="15">
        <v>475</v>
      </c>
      <c r="H16" s="6"/>
      <c r="I16" s="9">
        <v>52</v>
      </c>
      <c r="J16" s="12" t="s">
        <v>30</v>
      </c>
      <c r="K16" s="15">
        <v>37</v>
      </c>
      <c r="L16" s="15">
        <v>46</v>
      </c>
      <c r="M16" s="15">
        <v>83</v>
      </c>
      <c r="N16" s="15">
        <v>37</v>
      </c>
    </row>
    <row r="17" spans="1:14" ht="16.899999999999999" customHeight="1">
      <c r="A17" s="6"/>
      <c r="B17" s="9">
        <v>13</v>
      </c>
      <c r="C17" s="12" t="s">
        <v>0</v>
      </c>
      <c r="D17" s="15">
        <v>860</v>
      </c>
      <c r="E17" s="15">
        <v>891</v>
      </c>
      <c r="F17" s="15">
        <v>1751</v>
      </c>
      <c r="G17" s="15">
        <v>813</v>
      </c>
      <c r="H17" s="7"/>
      <c r="I17" s="10" t="s">
        <v>96</v>
      </c>
      <c r="J17" s="13"/>
      <c r="K17" s="16">
        <v>741</v>
      </c>
      <c r="L17" s="16">
        <v>768</v>
      </c>
      <c r="M17" s="16">
        <v>1509</v>
      </c>
      <c r="N17" s="16">
        <v>602</v>
      </c>
    </row>
    <row r="18" spans="1:14" ht="16.899999999999999" customHeight="1">
      <c r="A18" s="6"/>
      <c r="B18" s="9">
        <v>14</v>
      </c>
      <c r="C18" s="12" t="s">
        <v>52</v>
      </c>
      <c r="D18" s="15">
        <v>296</v>
      </c>
      <c r="E18" s="15">
        <v>310</v>
      </c>
      <c r="F18" s="15">
        <v>606</v>
      </c>
      <c r="G18" s="15">
        <v>258</v>
      </c>
      <c r="H18" s="5" t="s">
        <v>55</v>
      </c>
      <c r="I18" s="9">
        <v>53</v>
      </c>
      <c r="J18" s="12" t="s">
        <v>24</v>
      </c>
      <c r="K18" s="15">
        <v>79</v>
      </c>
      <c r="L18" s="15">
        <v>92</v>
      </c>
      <c r="M18" s="15">
        <v>171</v>
      </c>
      <c r="N18" s="15">
        <v>74</v>
      </c>
    </row>
    <row r="19" spans="1:14" ht="16.899999999999999" customHeight="1">
      <c r="A19" s="6"/>
      <c r="B19" s="9">
        <v>15</v>
      </c>
      <c r="C19" s="12" t="s">
        <v>56</v>
      </c>
      <c r="D19" s="15">
        <v>205</v>
      </c>
      <c r="E19" s="15">
        <v>206</v>
      </c>
      <c r="F19" s="15">
        <v>411</v>
      </c>
      <c r="G19" s="15">
        <v>192</v>
      </c>
      <c r="H19" s="6"/>
      <c r="I19" s="9">
        <v>54</v>
      </c>
      <c r="J19" s="12" t="s">
        <v>53</v>
      </c>
      <c r="K19" s="15">
        <v>39</v>
      </c>
      <c r="L19" s="15">
        <v>48</v>
      </c>
      <c r="M19" s="15">
        <v>87</v>
      </c>
      <c r="N19" s="15">
        <v>30</v>
      </c>
    </row>
    <row r="20" spans="1:14" ht="16.899999999999999" customHeight="1">
      <c r="A20" s="6"/>
      <c r="B20" s="9">
        <v>16</v>
      </c>
      <c r="C20" s="12" t="s">
        <v>58</v>
      </c>
      <c r="D20" s="15">
        <v>979</v>
      </c>
      <c r="E20" s="15">
        <v>990</v>
      </c>
      <c r="F20" s="15">
        <v>1969</v>
      </c>
      <c r="G20" s="15">
        <v>796</v>
      </c>
      <c r="H20" s="6"/>
      <c r="I20" s="9">
        <v>55</v>
      </c>
      <c r="J20" s="12" t="s">
        <v>59</v>
      </c>
      <c r="K20" s="15">
        <v>72</v>
      </c>
      <c r="L20" s="15">
        <v>79</v>
      </c>
      <c r="M20" s="15">
        <v>151</v>
      </c>
      <c r="N20" s="15">
        <v>64</v>
      </c>
    </row>
    <row r="21" spans="1:14" ht="16.899999999999999" customHeight="1">
      <c r="A21" s="7"/>
      <c r="B21" s="10" t="s">
        <v>96</v>
      </c>
      <c r="C21" s="13"/>
      <c r="D21" s="16">
        <v>5079</v>
      </c>
      <c r="E21" s="16">
        <v>5507</v>
      </c>
      <c r="F21" s="16">
        <v>10586</v>
      </c>
      <c r="G21" s="16">
        <v>4657</v>
      </c>
      <c r="H21" s="6"/>
      <c r="I21" s="9">
        <v>56</v>
      </c>
      <c r="J21" s="12" t="s">
        <v>60</v>
      </c>
      <c r="K21" s="15">
        <v>75</v>
      </c>
      <c r="L21" s="15">
        <v>71</v>
      </c>
      <c r="M21" s="15">
        <v>146</v>
      </c>
      <c r="N21" s="15">
        <v>56</v>
      </c>
    </row>
    <row r="22" spans="1:14" ht="16.899999999999999" customHeight="1">
      <c r="A22" s="5" t="s">
        <v>41</v>
      </c>
      <c r="B22" s="9">
        <v>17</v>
      </c>
      <c r="C22" s="12" t="s">
        <v>61</v>
      </c>
      <c r="D22" s="15">
        <v>1005</v>
      </c>
      <c r="E22" s="15">
        <v>1109</v>
      </c>
      <c r="F22" s="15">
        <v>2114</v>
      </c>
      <c r="G22" s="15">
        <v>987</v>
      </c>
      <c r="H22" s="6"/>
      <c r="I22" s="9">
        <v>57</v>
      </c>
      <c r="J22" s="12" t="s">
        <v>62</v>
      </c>
      <c r="K22" s="15">
        <v>125</v>
      </c>
      <c r="L22" s="15">
        <v>145</v>
      </c>
      <c r="M22" s="15">
        <v>270</v>
      </c>
      <c r="N22" s="15">
        <v>99</v>
      </c>
    </row>
    <row r="23" spans="1:14" ht="16.899999999999999" customHeight="1">
      <c r="A23" s="6"/>
      <c r="B23" s="9">
        <v>18</v>
      </c>
      <c r="C23" s="12" t="s">
        <v>25</v>
      </c>
      <c r="D23" s="15">
        <v>579</v>
      </c>
      <c r="E23" s="15">
        <v>546</v>
      </c>
      <c r="F23" s="15">
        <v>1125</v>
      </c>
      <c r="G23" s="15">
        <v>525</v>
      </c>
      <c r="H23" s="6"/>
      <c r="I23" s="9">
        <v>58</v>
      </c>
      <c r="J23" s="12" t="s">
        <v>15</v>
      </c>
      <c r="K23" s="15">
        <v>134</v>
      </c>
      <c r="L23" s="15">
        <v>133</v>
      </c>
      <c r="M23" s="15">
        <v>267</v>
      </c>
      <c r="N23" s="15">
        <v>111</v>
      </c>
    </row>
    <row r="24" spans="1:14" ht="16.899999999999999" customHeight="1">
      <c r="A24" s="6"/>
      <c r="B24" s="9">
        <v>19</v>
      </c>
      <c r="C24" s="12" t="s">
        <v>38</v>
      </c>
      <c r="D24" s="15">
        <v>513</v>
      </c>
      <c r="E24" s="15">
        <v>509</v>
      </c>
      <c r="F24" s="15">
        <v>1022</v>
      </c>
      <c r="G24" s="15">
        <v>488</v>
      </c>
      <c r="H24" s="6"/>
      <c r="I24" s="9">
        <v>59</v>
      </c>
      <c r="J24" s="12" t="s">
        <v>27</v>
      </c>
      <c r="K24" s="15">
        <v>137</v>
      </c>
      <c r="L24" s="15">
        <v>149</v>
      </c>
      <c r="M24" s="15">
        <v>286</v>
      </c>
      <c r="N24" s="15">
        <v>115</v>
      </c>
    </row>
    <row r="25" spans="1:14" ht="16.899999999999999" customHeight="1">
      <c r="A25" s="6"/>
      <c r="B25" s="9">
        <v>20</v>
      </c>
      <c r="C25" s="12" t="s">
        <v>35</v>
      </c>
      <c r="D25" s="15">
        <v>53</v>
      </c>
      <c r="E25" s="15">
        <v>46</v>
      </c>
      <c r="F25" s="15">
        <v>99</v>
      </c>
      <c r="G25" s="15">
        <v>51</v>
      </c>
      <c r="H25" s="7"/>
      <c r="I25" s="10" t="s">
        <v>96</v>
      </c>
      <c r="J25" s="13"/>
      <c r="K25" s="16">
        <v>661</v>
      </c>
      <c r="L25" s="16">
        <v>717</v>
      </c>
      <c r="M25" s="16">
        <v>1378</v>
      </c>
      <c r="N25" s="16">
        <v>549</v>
      </c>
    </row>
    <row r="26" spans="1:14" ht="16.899999999999999" customHeight="1">
      <c r="A26" s="6"/>
      <c r="B26" s="9">
        <v>21</v>
      </c>
      <c r="C26" s="12" t="s">
        <v>64</v>
      </c>
      <c r="D26" s="15">
        <v>73</v>
      </c>
      <c r="E26" s="15">
        <v>85</v>
      </c>
      <c r="F26" s="15">
        <v>158</v>
      </c>
      <c r="G26" s="15">
        <v>100</v>
      </c>
      <c r="H26" s="5" t="s">
        <v>66</v>
      </c>
      <c r="I26" s="9">
        <v>60</v>
      </c>
      <c r="J26" s="12" t="s">
        <v>42</v>
      </c>
      <c r="K26" s="15">
        <v>107</v>
      </c>
      <c r="L26" s="15">
        <v>93</v>
      </c>
      <c r="M26" s="15">
        <v>200</v>
      </c>
      <c r="N26" s="15">
        <v>77</v>
      </c>
    </row>
    <row r="27" spans="1:14" ht="16.899999999999999" customHeight="1">
      <c r="A27" s="6"/>
      <c r="B27" s="9">
        <v>22</v>
      </c>
      <c r="C27" s="12" t="s">
        <v>54</v>
      </c>
      <c r="D27" s="15">
        <v>595</v>
      </c>
      <c r="E27" s="15">
        <v>634</v>
      </c>
      <c r="F27" s="15">
        <v>1229</v>
      </c>
      <c r="G27" s="15">
        <v>560</v>
      </c>
      <c r="H27" s="6"/>
      <c r="I27" s="9">
        <v>61</v>
      </c>
      <c r="J27" s="12" t="s">
        <v>57</v>
      </c>
      <c r="K27" s="15">
        <v>177</v>
      </c>
      <c r="L27" s="15">
        <v>187</v>
      </c>
      <c r="M27" s="15">
        <v>364</v>
      </c>
      <c r="N27" s="15">
        <v>158</v>
      </c>
    </row>
    <row r="28" spans="1:14" ht="16.899999999999999" customHeight="1">
      <c r="A28" s="7"/>
      <c r="B28" s="10" t="s">
        <v>96</v>
      </c>
      <c r="C28" s="13"/>
      <c r="D28" s="16">
        <v>2818</v>
      </c>
      <c r="E28" s="16">
        <v>2929</v>
      </c>
      <c r="F28" s="16">
        <v>5747</v>
      </c>
      <c r="G28" s="16">
        <v>2711</v>
      </c>
      <c r="H28" s="6"/>
      <c r="I28" s="9">
        <v>62</v>
      </c>
      <c r="J28" s="12" t="s">
        <v>44</v>
      </c>
      <c r="K28" s="15">
        <v>66</v>
      </c>
      <c r="L28" s="15">
        <v>55</v>
      </c>
      <c r="M28" s="15">
        <v>121</v>
      </c>
      <c r="N28" s="15">
        <v>59</v>
      </c>
    </row>
    <row r="29" spans="1:14" ht="16.899999999999999" customHeight="1">
      <c r="A29" s="5" t="s">
        <v>67</v>
      </c>
      <c r="B29" s="9">
        <v>23</v>
      </c>
      <c r="C29" s="12" t="s">
        <v>32</v>
      </c>
      <c r="D29" s="15">
        <v>451</v>
      </c>
      <c r="E29" s="15">
        <v>436</v>
      </c>
      <c r="F29" s="15">
        <v>887</v>
      </c>
      <c r="G29" s="15">
        <v>405</v>
      </c>
      <c r="H29" s="6"/>
      <c r="I29" s="9">
        <v>63</v>
      </c>
      <c r="J29" s="12" t="s">
        <v>68</v>
      </c>
      <c r="K29" s="15">
        <v>118</v>
      </c>
      <c r="L29" s="15">
        <v>129</v>
      </c>
      <c r="M29" s="15">
        <v>247</v>
      </c>
      <c r="N29" s="15">
        <v>89</v>
      </c>
    </row>
    <row r="30" spans="1:14" ht="16.899999999999999" customHeight="1">
      <c r="A30" s="6"/>
      <c r="B30" s="9">
        <v>24</v>
      </c>
      <c r="C30" s="12" t="s">
        <v>69</v>
      </c>
      <c r="D30" s="15">
        <v>1270</v>
      </c>
      <c r="E30" s="15">
        <v>1364</v>
      </c>
      <c r="F30" s="15">
        <v>2634</v>
      </c>
      <c r="G30" s="15">
        <v>1105</v>
      </c>
      <c r="H30" s="6"/>
      <c r="I30" s="9">
        <v>64</v>
      </c>
      <c r="J30" s="12" t="s">
        <v>65</v>
      </c>
      <c r="K30" s="15">
        <v>28</v>
      </c>
      <c r="L30" s="15">
        <v>29</v>
      </c>
      <c r="M30" s="15">
        <v>57</v>
      </c>
      <c r="N30" s="15">
        <v>20</v>
      </c>
    </row>
    <row r="31" spans="1:14" ht="16.899999999999999" customHeight="1">
      <c r="A31" s="6"/>
      <c r="B31" s="9">
        <v>25</v>
      </c>
      <c r="C31" s="12" t="s">
        <v>63</v>
      </c>
      <c r="D31" s="15">
        <v>1261</v>
      </c>
      <c r="E31" s="15">
        <v>1329</v>
      </c>
      <c r="F31" s="15">
        <v>2590</v>
      </c>
      <c r="G31" s="15">
        <v>1093</v>
      </c>
      <c r="H31" s="6"/>
      <c r="I31" s="9">
        <v>65</v>
      </c>
      <c r="J31" s="12" t="s">
        <v>70</v>
      </c>
      <c r="K31" s="15">
        <v>202</v>
      </c>
      <c r="L31" s="15">
        <v>235</v>
      </c>
      <c r="M31" s="15">
        <v>437</v>
      </c>
      <c r="N31" s="15">
        <v>196</v>
      </c>
    </row>
    <row r="32" spans="1:14" ht="16.899999999999999" customHeight="1">
      <c r="A32" s="6"/>
      <c r="B32" s="9">
        <v>26</v>
      </c>
      <c r="C32" s="12" t="s">
        <v>39</v>
      </c>
      <c r="D32" s="15">
        <v>103</v>
      </c>
      <c r="E32" s="15">
        <v>126</v>
      </c>
      <c r="F32" s="15">
        <v>229</v>
      </c>
      <c r="G32" s="15">
        <v>109</v>
      </c>
      <c r="H32" s="6"/>
      <c r="I32" s="9">
        <v>66</v>
      </c>
      <c r="J32" s="12" t="s">
        <v>71</v>
      </c>
      <c r="K32" s="15">
        <v>132</v>
      </c>
      <c r="L32" s="15">
        <v>136</v>
      </c>
      <c r="M32" s="15">
        <v>268</v>
      </c>
      <c r="N32" s="15">
        <v>105</v>
      </c>
    </row>
    <row r="33" spans="1:14" ht="16.899999999999999" customHeight="1">
      <c r="A33" s="7"/>
      <c r="B33" s="10" t="s">
        <v>96</v>
      </c>
      <c r="C33" s="13"/>
      <c r="D33" s="16">
        <v>3085</v>
      </c>
      <c r="E33" s="16">
        <v>3255</v>
      </c>
      <c r="F33" s="16">
        <v>6340</v>
      </c>
      <c r="G33" s="16">
        <v>2712</v>
      </c>
      <c r="H33" s="6"/>
      <c r="I33" s="9">
        <v>67</v>
      </c>
      <c r="J33" s="12" t="s">
        <v>72</v>
      </c>
      <c r="K33" s="15">
        <v>478</v>
      </c>
      <c r="L33" s="15">
        <v>515</v>
      </c>
      <c r="M33" s="15">
        <v>993</v>
      </c>
      <c r="N33" s="15">
        <v>373</v>
      </c>
    </row>
    <row r="34" spans="1:14" ht="16.899999999999999" customHeight="1">
      <c r="A34" s="5" t="s">
        <v>73</v>
      </c>
      <c r="B34" s="9">
        <v>27</v>
      </c>
      <c r="C34" s="12" t="s">
        <v>74</v>
      </c>
      <c r="D34" s="15">
        <v>65</v>
      </c>
      <c r="E34" s="15">
        <v>83</v>
      </c>
      <c r="F34" s="15">
        <v>148</v>
      </c>
      <c r="G34" s="15">
        <v>66</v>
      </c>
      <c r="H34" s="6"/>
      <c r="I34" s="9">
        <v>68</v>
      </c>
      <c r="J34" s="12" t="s">
        <v>75</v>
      </c>
      <c r="K34" s="15">
        <v>92</v>
      </c>
      <c r="L34" s="15">
        <v>84</v>
      </c>
      <c r="M34" s="15">
        <v>176</v>
      </c>
      <c r="N34" s="15">
        <v>77</v>
      </c>
    </row>
    <row r="35" spans="1:14" ht="16.899999999999999" customHeight="1">
      <c r="A35" s="6"/>
      <c r="B35" s="9">
        <v>28</v>
      </c>
      <c r="C35" s="12" t="s">
        <v>76</v>
      </c>
      <c r="D35" s="15">
        <v>130</v>
      </c>
      <c r="E35" s="15">
        <v>132</v>
      </c>
      <c r="F35" s="15">
        <v>262</v>
      </c>
      <c r="G35" s="15">
        <v>104</v>
      </c>
      <c r="H35" s="6"/>
      <c r="I35" s="9">
        <v>69</v>
      </c>
      <c r="J35" s="12" t="s">
        <v>77</v>
      </c>
      <c r="K35" s="15">
        <v>50</v>
      </c>
      <c r="L35" s="15">
        <v>50</v>
      </c>
      <c r="M35" s="15">
        <v>100</v>
      </c>
      <c r="N35" s="15">
        <v>34</v>
      </c>
    </row>
    <row r="36" spans="1:14" ht="16.899999999999999" customHeight="1">
      <c r="A36" s="6"/>
      <c r="B36" s="9">
        <v>29</v>
      </c>
      <c r="C36" s="12" t="s">
        <v>78</v>
      </c>
      <c r="D36" s="15">
        <v>99</v>
      </c>
      <c r="E36" s="15">
        <v>115</v>
      </c>
      <c r="F36" s="15">
        <v>214</v>
      </c>
      <c r="G36" s="15">
        <v>86</v>
      </c>
      <c r="H36" s="7"/>
      <c r="I36" s="10" t="s">
        <v>96</v>
      </c>
      <c r="J36" s="13"/>
      <c r="K36" s="16">
        <f>SUM(K26:K35)</f>
        <v>1450</v>
      </c>
      <c r="L36" s="16">
        <f>SUM(L26:L35)</f>
        <v>1513</v>
      </c>
      <c r="M36" s="16">
        <f>SUM(M26:M35)</f>
        <v>2963</v>
      </c>
      <c r="N36" s="16">
        <f>SUM(N26:N35)</f>
        <v>1188</v>
      </c>
    </row>
    <row r="37" spans="1:14" ht="16.899999999999999" customHeight="1">
      <c r="A37" s="6"/>
      <c r="B37" s="9">
        <v>30</v>
      </c>
      <c r="C37" s="12" t="s">
        <v>79</v>
      </c>
      <c r="D37" s="15">
        <v>116</v>
      </c>
      <c r="E37" s="15">
        <v>136</v>
      </c>
      <c r="F37" s="15">
        <v>252</v>
      </c>
      <c r="G37" s="15">
        <v>100</v>
      </c>
      <c r="H37" s="5" t="s">
        <v>18</v>
      </c>
      <c r="I37" s="9">
        <v>70</v>
      </c>
      <c r="J37" s="12" t="s">
        <v>80</v>
      </c>
      <c r="K37" s="15">
        <v>173</v>
      </c>
      <c r="L37" s="15">
        <v>184</v>
      </c>
      <c r="M37" s="15">
        <v>357</v>
      </c>
      <c r="N37" s="15">
        <v>168</v>
      </c>
    </row>
    <row r="38" spans="1:14" ht="16.899999999999999" customHeight="1">
      <c r="A38" s="6"/>
      <c r="B38" s="9">
        <v>31</v>
      </c>
      <c r="C38" s="12" t="s">
        <v>81</v>
      </c>
      <c r="D38" s="15">
        <v>153</v>
      </c>
      <c r="E38" s="15">
        <v>160</v>
      </c>
      <c r="F38" s="15">
        <v>313</v>
      </c>
      <c r="G38" s="15">
        <v>132</v>
      </c>
      <c r="H38" s="6"/>
      <c r="I38" s="9">
        <v>71</v>
      </c>
      <c r="J38" s="12" t="s">
        <v>82</v>
      </c>
      <c r="K38" s="15">
        <v>236</v>
      </c>
      <c r="L38" s="15">
        <v>275</v>
      </c>
      <c r="M38" s="15">
        <v>511</v>
      </c>
      <c r="N38" s="15">
        <v>203</v>
      </c>
    </row>
    <row r="39" spans="1:14" ht="16.899999999999999" customHeight="1">
      <c r="A39" s="6"/>
      <c r="B39" s="9">
        <v>32</v>
      </c>
      <c r="C39" s="12" t="s">
        <v>83</v>
      </c>
      <c r="D39" s="15">
        <v>540</v>
      </c>
      <c r="E39" s="15">
        <v>573</v>
      </c>
      <c r="F39" s="15">
        <v>1113</v>
      </c>
      <c r="G39" s="15">
        <v>565</v>
      </c>
      <c r="H39" s="6"/>
      <c r="I39" s="9">
        <v>72</v>
      </c>
      <c r="J39" s="12" t="s">
        <v>84</v>
      </c>
      <c r="K39" s="15">
        <v>303</v>
      </c>
      <c r="L39" s="15">
        <v>321</v>
      </c>
      <c r="M39" s="15">
        <v>624</v>
      </c>
      <c r="N39" s="15">
        <v>274</v>
      </c>
    </row>
    <row r="40" spans="1:14" ht="16.899999999999999" customHeight="1">
      <c r="A40" s="6"/>
      <c r="B40" s="9">
        <v>33</v>
      </c>
      <c r="C40" s="12" t="s">
        <v>85</v>
      </c>
      <c r="D40" s="15">
        <v>125</v>
      </c>
      <c r="E40" s="15">
        <v>165</v>
      </c>
      <c r="F40" s="15">
        <v>290</v>
      </c>
      <c r="G40" s="15">
        <v>129</v>
      </c>
      <c r="H40" s="6"/>
      <c r="I40" s="9">
        <v>73</v>
      </c>
      <c r="J40" s="12" t="s">
        <v>86</v>
      </c>
      <c r="K40" s="15">
        <v>183</v>
      </c>
      <c r="L40" s="15">
        <v>218</v>
      </c>
      <c r="M40" s="15">
        <v>401</v>
      </c>
      <c r="N40" s="15">
        <v>173</v>
      </c>
    </row>
    <row r="41" spans="1:14" ht="16.899999999999999" customHeight="1">
      <c r="A41" s="7"/>
      <c r="B41" s="10" t="s">
        <v>96</v>
      </c>
      <c r="C41" s="13"/>
      <c r="D41" s="16">
        <v>1228</v>
      </c>
      <c r="E41" s="16">
        <v>1364</v>
      </c>
      <c r="F41" s="16">
        <v>2592</v>
      </c>
      <c r="G41" s="16">
        <v>1182</v>
      </c>
      <c r="H41" s="6"/>
      <c r="I41" s="9">
        <v>74</v>
      </c>
      <c r="J41" s="12" t="s">
        <v>87</v>
      </c>
      <c r="K41" s="15">
        <v>189</v>
      </c>
      <c r="L41" s="15">
        <v>207</v>
      </c>
      <c r="M41" s="15">
        <v>396</v>
      </c>
      <c r="N41" s="15">
        <v>153</v>
      </c>
    </row>
    <row r="42" spans="1:14" ht="16.899999999999999" customHeight="1">
      <c r="A42" s="5" t="s">
        <v>50</v>
      </c>
      <c r="B42" s="9">
        <v>34</v>
      </c>
      <c r="C42" s="12" t="s">
        <v>8</v>
      </c>
      <c r="D42" s="15">
        <v>266</v>
      </c>
      <c r="E42" s="15">
        <v>305</v>
      </c>
      <c r="F42" s="15">
        <v>571</v>
      </c>
      <c r="G42" s="15">
        <v>223</v>
      </c>
      <c r="H42" s="6"/>
      <c r="I42" s="9">
        <v>75</v>
      </c>
      <c r="J42" s="12" t="s">
        <v>88</v>
      </c>
      <c r="K42" s="15">
        <v>411</v>
      </c>
      <c r="L42" s="15">
        <v>473</v>
      </c>
      <c r="M42" s="15">
        <v>884</v>
      </c>
      <c r="N42" s="15">
        <v>314</v>
      </c>
    </row>
    <row r="43" spans="1:14" ht="16.899999999999999" customHeight="1">
      <c r="A43" s="6"/>
      <c r="B43" s="9">
        <v>35</v>
      </c>
      <c r="C43" s="12" t="s">
        <v>45</v>
      </c>
      <c r="D43" s="15">
        <v>131</v>
      </c>
      <c r="E43" s="15">
        <v>134</v>
      </c>
      <c r="F43" s="15">
        <v>265</v>
      </c>
      <c r="G43" s="15">
        <v>105</v>
      </c>
      <c r="H43" s="6"/>
      <c r="I43" s="9">
        <v>76</v>
      </c>
      <c r="J43" s="12" t="s">
        <v>89</v>
      </c>
      <c r="K43" s="15">
        <v>129</v>
      </c>
      <c r="L43" s="15">
        <v>160</v>
      </c>
      <c r="M43" s="15">
        <v>289</v>
      </c>
      <c r="N43" s="15">
        <v>122</v>
      </c>
    </row>
    <row r="44" spans="1:14" ht="16.899999999999999" customHeight="1">
      <c r="A44" s="6"/>
      <c r="B44" s="9">
        <v>36</v>
      </c>
      <c r="C44" s="12" t="s">
        <v>90</v>
      </c>
      <c r="D44" s="17">
        <v>86</v>
      </c>
      <c r="E44" s="17">
        <v>87</v>
      </c>
      <c r="F44" s="17">
        <v>173</v>
      </c>
      <c r="G44" s="15">
        <v>71</v>
      </c>
      <c r="H44" s="7"/>
      <c r="I44" s="10" t="s">
        <v>96</v>
      </c>
      <c r="J44" s="13"/>
      <c r="K44" s="16">
        <f>SUM(K37:K43)</f>
        <v>1624</v>
      </c>
      <c r="L44" s="16">
        <f>SUM(L37:L43)</f>
        <v>1838</v>
      </c>
      <c r="M44" s="16">
        <f>SUM(M37:M43)</f>
        <v>3462</v>
      </c>
      <c r="N44" s="16">
        <f>SUM(N37:N43)</f>
        <v>1407</v>
      </c>
    </row>
    <row r="45" spans="1:14" ht="16.899999999999999" customHeight="1">
      <c r="A45" s="6"/>
      <c r="B45" s="9">
        <v>37</v>
      </c>
      <c r="C45" s="12" t="s">
        <v>91</v>
      </c>
      <c r="D45" s="17">
        <v>647</v>
      </c>
      <c r="E45" s="17">
        <v>657</v>
      </c>
      <c r="F45" s="17">
        <v>1304</v>
      </c>
      <c r="G45" s="15">
        <v>521</v>
      </c>
      <c r="H45" s="19" t="s">
        <v>97</v>
      </c>
      <c r="I45" s="25"/>
      <c r="J45" s="31"/>
      <c r="K45" s="33">
        <f>SUM(D9+D21+D28+D33+D41+D49+K9+K17+K25+K36+K44)</f>
        <v>23792</v>
      </c>
      <c r="L45" s="33">
        <f>SUM(E9+E21+E28+E33+E41+E49+L9+L17+L25+L36+L44)</f>
        <v>25406</v>
      </c>
      <c r="M45" s="33">
        <f>SUM(F9+F21+F28+F33+F41+F49+M9+M17+M25+M36+M44)</f>
        <v>49198</v>
      </c>
      <c r="N45" s="33">
        <f>SUM(G9+G21+G28+G33+G41+G49+N9+N17+N25+N36+N44)</f>
        <v>21222</v>
      </c>
    </row>
    <row r="46" spans="1:14" ht="16.899999999999999" customHeight="1">
      <c r="A46" s="6"/>
      <c r="B46" s="9">
        <v>38</v>
      </c>
      <c r="C46" s="12" t="s">
        <v>92</v>
      </c>
      <c r="D46" s="17">
        <v>499</v>
      </c>
      <c r="E46" s="17">
        <v>526</v>
      </c>
      <c r="F46" s="17">
        <v>1025</v>
      </c>
      <c r="G46" s="15">
        <v>406</v>
      </c>
      <c r="H46" s="20" t="s">
        <v>93</v>
      </c>
      <c r="I46" s="26"/>
      <c r="J46" s="32"/>
      <c r="K46" s="34">
        <v>299</v>
      </c>
      <c r="L46" s="34">
        <v>425</v>
      </c>
      <c r="M46" s="34">
        <v>724</v>
      </c>
      <c r="N46" s="34">
        <v>636</v>
      </c>
    </row>
    <row r="47" spans="1:14" ht="16.899999999999999" customHeight="1">
      <c r="A47" s="6"/>
      <c r="B47" s="9">
        <v>39</v>
      </c>
      <c r="C47" s="12" t="s">
        <v>94</v>
      </c>
      <c r="D47" s="17">
        <v>812</v>
      </c>
      <c r="E47" s="17">
        <v>862</v>
      </c>
      <c r="F47" s="17">
        <v>1674</v>
      </c>
      <c r="G47" s="15">
        <v>739</v>
      </c>
      <c r="H47" s="21" t="s">
        <v>17</v>
      </c>
      <c r="I47" s="27"/>
      <c r="J47" s="27"/>
      <c r="K47" s="27"/>
      <c r="L47" s="27"/>
      <c r="M47" s="27"/>
      <c r="N47" s="27"/>
    </row>
    <row r="48" spans="1:14" ht="16.899999999999999" customHeight="1">
      <c r="A48" s="6"/>
      <c r="B48" s="9">
        <v>40</v>
      </c>
      <c r="C48" s="12" t="s">
        <v>95</v>
      </c>
      <c r="D48" s="17">
        <v>250</v>
      </c>
      <c r="E48" s="17">
        <v>291</v>
      </c>
      <c r="F48" s="17">
        <v>541</v>
      </c>
      <c r="G48" s="15">
        <v>235</v>
      </c>
      <c r="H48" s="22"/>
      <c r="I48" s="28"/>
      <c r="J48" s="28"/>
      <c r="K48" s="28"/>
      <c r="L48" s="28"/>
      <c r="M48" s="28"/>
      <c r="N48" s="28"/>
    </row>
    <row r="49" spans="1:14" ht="16.899999999999999" customHeight="1">
      <c r="A49" s="7"/>
      <c r="B49" s="10" t="s">
        <v>96</v>
      </c>
      <c r="C49" s="13"/>
      <c r="D49" s="16">
        <v>2691</v>
      </c>
      <c r="E49" s="16">
        <v>2862</v>
      </c>
      <c r="F49" s="16">
        <v>5553</v>
      </c>
      <c r="G49" s="16">
        <v>2300</v>
      </c>
      <c r="H49" s="23"/>
      <c r="I49" s="29"/>
      <c r="J49" s="29"/>
      <c r="K49" s="29"/>
      <c r="L49" s="29"/>
      <c r="M49" s="29"/>
      <c r="N49" s="29"/>
    </row>
  </sheetData>
  <mergeCells count="28">
    <mergeCell ref="A1:N1"/>
    <mergeCell ref="A2:N2"/>
    <mergeCell ref="A3:C3"/>
    <mergeCell ref="B9:C9"/>
    <mergeCell ref="I9:J9"/>
    <mergeCell ref="I17:J17"/>
    <mergeCell ref="B21:C21"/>
    <mergeCell ref="I25:J25"/>
    <mergeCell ref="B28:C28"/>
    <mergeCell ref="B33:C33"/>
    <mergeCell ref="I36:J36"/>
    <mergeCell ref="B41:C41"/>
    <mergeCell ref="I44:J44"/>
    <mergeCell ref="H45:J45"/>
    <mergeCell ref="H46:J46"/>
    <mergeCell ref="H47:N47"/>
    <mergeCell ref="B49:C49"/>
    <mergeCell ref="A4:A9"/>
    <mergeCell ref="H4:H9"/>
    <mergeCell ref="A29:A33"/>
    <mergeCell ref="A10:A21"/>
    <mergeCell ref="H10:H17"/>
    <mergeCell ref="H18:H25"/>
    <mergeCell ref="A22:A28"/>
    <mergeCell ref="H26:H36"/>
    <mergeCell ref="A34:A41"/>
    <mergeCell ref="H37:H44"/>
    <mergeCell ref="A42:A49"/>
  </mergeCells>
  <phoneticPr fontId="1"/>
  <pageMargins left="0.78740157480314965" right="0" top="0.43307086614173218" bottom="0.39370078740157483" header="0.31496062992125984" footer="0.51181102362204722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市民課　古賀　友理亜</cp:lastModifiedBy>
  <cp:lastPrinted>2023-07-05T01:29:55Z</cp:lastPrinted>
  <dcterms:created xsi:type="dcterms:W3CDTF">2012-11-01T00:57:39Z</dcterms:created>
  <dcterms:modified xsi:type="dcterms:W3CDTF">2024-08-02T05:59:26Z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2024-08-02T05:59:26Z</vt:filetime>
  </property>
</Properties>
</file>